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pujanaryal/Desktop/"/>
    </mc:Choice>
  </mc:AlternateContent>
  <xr:revisionPtr revIDLastSave="0" documentId="8_{EEE64AB7-61F9-F64D-927A-71CA9A06235D}" xr6:coauthVersionLast="47" xr6:coauthVersionMax="47" xr10:uidLastSave="{00000000-0000-0000-0000-000000000000}"/>
  <bookViews>
    <workbookView xWindow="0" yWindow="0" windowWidth="28800" windowHeight="18000" activeTab="3" xr2:uid="{02C1EE57-4475-4FFD-ACE6-99A7A504C765}"/>
  </bookViews>
  <sheets>
    <sheet name="Sample - Superstore (1)" sheetId="1" r:id="rId1"/>
    <sheet name="task 1" sheetId="2" r:id="rId2"/>
    <sheet name="Sheet2" sheetId="3" r:id="rId3"/>
    <sheet name="Sheet3" sheetId="4" r:id="rId4"/>
  </sheet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3" l="1"/>
  <c r="A2" i="3"/>
  <c r="B1" i="2"/>
</calcChain>
</file>

<file path=xl/sharedStrings.xml><?xml version="1.0" encoding="utf-8"?>
<sst xmlns="http://schemas.openxmlformats.org/spreadsheetml/2006/main" count="129975" uniqueCount="10955">
  <si>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</si>
  <si>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</si>
  <si>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</si>
  <si>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</si>
  <si>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</si>
  <si>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</si>
  <si>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</si>
  <si>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</si>
  <si>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</si>
  <si>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</si>
  <si>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</si>
  <si>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</si>
  <si>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</si>
  <si>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</si>
  <si>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</si>
  <si>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</si>
  <si>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</si>
  <si>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</si>
  <si>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</si>
  <si>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</si>
  <si>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</si>
  <si>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</si>
  <si>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</si>
  <si>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</si>
  <si>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</si>
  <si>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</si>
  <si>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</si>
  <si>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</si>
  <si>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</si>
  <si>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</si>
  <si>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</si>
  <si>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</si>
  <si>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</si>
  <si>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</si>
  <si>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</si>
  <si>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</si>
  <si>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</si>
  <si>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</si>
  <si>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</si>
  <si>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</si>
  <si>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</si>
  <si>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</si>
  <si>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</si>
  <si>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</si>
  <si>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</si>
  <si>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</si>
  <si>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</si>
  <si>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</si>
  <si>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</si>
  <si>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</si>
  <si>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</si>
  <si>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</si>
  <si>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</si>
  <si>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</si>
  <si>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</si>
  <si>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</si>
  <si>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</si>
  <si>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</si>
  <si>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</si>
  <si>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</si>
  <si>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</si>
  <si>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</si>
  <si>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</si>
  <si>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</si>
  <si>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</si>
  <si>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</si>
  <si>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</si>
  <si>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</si>
  <si>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</si>
  <si>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</si>
  <si>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</si>
  <si>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</si>
  <si>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</si>
  <si>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</si>
  <si>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</si>
  <si>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</si>
  <si>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</si>
  <si>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</si>
  <si>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</si>
  <si>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</si>
  <si>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</si>
  <si>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</si>
  <si>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</si>
  <si>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</si>
  <si>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</si>
  <si>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</si>
  <si>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</si>
  <si>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</si>
  <si>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</si>
  <si>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</si>
  <si>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</si>
  <si>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</si>
  <si>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</si>
  <si>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</si>
  <si>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</si>
  <si>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</si>
  <si>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</si>
  <si>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</si>
  <si>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</si>
  <si>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</si>
  <si>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</si>
  <si>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</si>
  <si>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</si>
  <si>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</si>
  <si>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</si>
  <si>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</si>
  <si>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</si>
  <si>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</si>
  <si>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</si>
  <si>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</si>
  <si>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</si>
  <si>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</si>
  <si>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</si>
  <si>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</si>
  <si>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</si>
  <si>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</si>
  <si>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</si>
  <si>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</si>
  <si>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</si>
  <si>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</si>
  <si>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</si>
  <si>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</si>
  <si>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</si>
  <si>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</si>
  <si>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</si>
  <si>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</si>
  <si>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</si>
  <si>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</si>
  <si>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</si>
  <si>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</si>
  <si>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</si>
  <si>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</si>
  <si>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</si>
  <si>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</si>
  <si>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</si>
  <si>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</si>
  <si>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</si>
  <si>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</si>
  <si>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</si>
  <si>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</si>
  <si>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</si>
  <si>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</si>
  <si>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</si>
  <si>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</si>
  <si>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</si>
  <si>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</si>
  <si>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</si>
  <si>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</si>
  <si>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</si>
  <si>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</si>
  <si>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</si>
  <si>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</si>
  <si>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</si>
  <si>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</si>
  <si>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</si>
  <si>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</si>
  <si>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</si>
  <si>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</si>
  <si>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</si>
  <si>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</si>
  <si>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</si>
  <si>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</si>
  <si>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</si>
  <si>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</si>
  <si>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</si>
  <si>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</si>
  <si>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</si>
  <si>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</si>
  <si>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</si>
  <si>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</si>
  <si>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</si>
  <si>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</si>
  <si>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</si>
  <si>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</si>
  <si>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</si>
  <si>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</si>
  <si>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</si>
  <si>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</si>
  <si>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</si>
  <si>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</si>
  <si>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</si>
  <si>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</si>
  <si>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</si>
  <si>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</si>
  <si>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</si>
  <si>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</si>
  <si>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</si>
  <si>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</si>
  <si>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</si>
  <si>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</si>
  <si>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</si>
  <si>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</si>
  <si>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</si>
  <si>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</si>
  <si>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</si>
  <si>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</si>
  <si>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</si>
  <si>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</si>
  <si>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</si>
  <si>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</si>
  <si>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</si>
  <si>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</si>
  <si>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</si>
  <si>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</si>
  <si>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</si>
  <si>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</si>
  <si>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</si>
  <si>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</si>
  <si>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</si>
  <si>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</si>
  <si>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</si>
  <si>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</si>
  <si>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</si>
  <si>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</si>
  <si>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</si>
  <si>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</si>
  <si>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</si>
  <si>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</si>
  <si>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</si>
  <si>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</si>
  <si>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</si>
  <si>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</si>
  <si>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</si>
  <si>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</si>
  <si>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</si>
  <si>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</si>
  <si>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</si>
  <si>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</si>
  <si>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</si>
  <si>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</si>
  <si>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</si>
  <si>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</si>
  <si>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</si>
  <si>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</si>
  <si>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</si>
  <si>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</si>
  <si>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</si>
  <si>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</si>
  <si>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</si>
  <si>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</si>
  <si>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</si>
  <si>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</si>
  <si>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</si>
  <si>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</si>
  <si>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</si>
  <si>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</si>
  <si>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</si>
  <si>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</si>
  <si>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</si>
  <si>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</si>
  <si>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</si>
  <si>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</si>
  <si>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</si>
  <si>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</si>
  <si>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</si>
  <si>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</si>
  <si>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</si>
  <si>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</si>
  <si>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</si>
  <si>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</si>
  <si>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</si>
  <si>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</si>
  <si>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</si>
  <si>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</si>
  <si>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</si>
  <si>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</si>
  <si>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</si>
  <si>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</si>
  <si>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</si>
  <si>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</si>
  <si>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</si>
  <si>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</si>
  <si>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</si>
  <si>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</si>
  <si>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</si>
  <si>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</si>
  <si>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</si>
  <si>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</si>
  <si>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</si>
  <si>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</si>
  <si>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</si>
  <si>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</si>
  <si>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</si>
  <si>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</si>
  <si>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</si>
  <si>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</si>
  <si>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</si>
  <si>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</si>
  <si>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</si>
  <si>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</si>
  <si>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</si>
  <si>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</si>
  <si>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</si>
  <si>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</si>
  <si>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</si>
  <si>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</si>
  <si>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</si>
  <si>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</si>
  <si>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</si>
  <si>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</si>
  <si>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</si>
  <si>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</si>
  <si>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</si>
  <si>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</si>
  <si>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</si>
  <si>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</si>
  <si>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</si>
  <si>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</si>
  <si>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</si>
  <si>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</si>
  <si>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</si>
  <si>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</si>
  <si>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</si>
  <si>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</si>
  <si>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</si>
  <si>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</si>
  <si>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</si>
  <si>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</si>
  <si>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</si>
  <si>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</si>
  <si>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</si>
  <si>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</si>
  <si>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</si>
  <si>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</si>
  <si>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</si>
  <si>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</si>
  <si>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</si>
  <si>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</si>
  <si>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</si>
  <si>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</si>
  <si>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</si>
  <si>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</si>
  <si>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</si>
  <si>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</si>
  <si>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</si>
  <si>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</si>
  <si>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</si>
  <si>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</si>
  <si>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</si>
  <si>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</si>
  <si>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</si>
  <si>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</si>
  <si>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</si>
  <si>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</si>
  <si>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</si>
  <si>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</si>
  <si>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</si>
  <si>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</si>
  <si>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</si>
  <si>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</si>
  <si>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</si>
  <si>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</si>
  <si>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</si>
  <si>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</si>
  <si>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</si>
  <si>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</si>
  <si>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</si>
  <si>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</si>
  <si>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</si>
  <si>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</si>
  <si>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</si>
  <si>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</si>
  <si>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</si>
  <si>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</si>
  <si>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</si>
  <si>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</si>
  <si>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</si>
  <si>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</si>
  <si>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</si>
  <si>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</si>
  <si>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</si>
  <si>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</si>
  <si>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</si>
  <si>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</si>
  <si>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</si>
  <si>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</si>
  <si>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</si>
  <si>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</si>
  <si>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</si>
  <si>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</si>
  <si>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</si>
  <si>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</si>
  <si>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</si>
  <si>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</si>
  <si>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</si>
  <si>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</si>
  <si>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</si>
  <si>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</si>
  <si>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</si>
  <si>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</si>
  <si>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</si>
  <si>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</si>
  <si>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</si>
  <si>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</si>
  <si>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</si>
  <si>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</si>
  <si>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</si>
  <si>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</si>
  <si>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</si>
  <si>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</si>
  <si>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</si>
  <si>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</si>
  <si>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</si>
  <si>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</si>
  <si>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</si>
  <si>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</si>
  <si>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</si>
  <si>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</si>
  <si>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</si>
  <si>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</si>
  <si>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</si>
  <si>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</si>
  <si>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</si>
  <si>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</si>
  <si>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</si>
  <si>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</si>
  <si>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</si>
  <si>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</si>
  <si>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</si>
  <si>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</si>
  <si>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</si>
  <si>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</si>
  <si>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</si>
  <si>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</si>
  <si>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</si>
  <si>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</si>
  <si>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</si>
  <si>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</si>
  <si>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</si>
  <si>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</si>
  <si>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</si>
  <si>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</si>
  <si>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</si>
  <si>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</si>
  <si>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</si>
  <si>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</si>
  <si>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</si>
  <si>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</si>
  <si>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</si>
  <si>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</si>
  <si>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</si>
  <si>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</si>
  <si>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</si>
  <si>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</si>
  <si>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</si>
  <si>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</si>
  <si>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</si>
  <si>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</si>
  <si>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</si>
  <si>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</si>
  <si>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</si>
  <si>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</si>
  <si>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</si>
  <si>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</si>
  <si>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</si>
  <si>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</si>
  <si>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</si>
  <si>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</si>
  <si>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</si>
  <si>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</si>
  <si>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</si>
  <si>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</si>
  <si>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</si>
  <si>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</si>
  <si>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</si>
  <si>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</si>
  <si>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</si>
  <si>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</si>
  <si>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</si>
  <si>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</si>
  <si>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</si>
  <si>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</si>
  <si>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</si>
  <si>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</si>
  <si>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</si>
  <si>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</si>
  <si>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</si>
  <si>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</si>
  <si>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</si>
  <si>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</si>
  <si>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</si>
  <si>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</si>
  <si>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</si>
  <si>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</si>
  <si>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</si>
  <si>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</si>
  <si>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</si>
  <si>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</si>
  <si>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</si>
  <si>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</si>
  <si>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</si>
  <si>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</si>
  <si>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</si>
  <si>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</si>
  <si>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</si>
  <si>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</si>
  <si>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</si>
  <si>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</si>
  <si>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</si>
  <si>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</si>
  <si>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</si>
  <si>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</si>
  <si>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</si>
  <si>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</si>
  <si>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</si>
  <si>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</si>
  <si>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</si>
  <si>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</si>
  <si>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</si>
  <si>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</si>
  <si>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</si>
  <si>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</si>
  <si>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</si>
  <si>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</si>
  <si>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</si>
  <si>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</si>
  <si>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</si>
  <si>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</si>
  <si>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</si>
  <si>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</si>
  <si>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</si>
  <si>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</si>
  <si>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</si>
  <si>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</si>
  <si>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</si>
  <si>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</si>
  <si>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</si>
  <si>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</si>
  <si>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</si>
  <si>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</si>
  <si>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</si>
  <si>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</si>
  <si>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</si>
  <si>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</si>
  <si>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</si>
  <si>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</si>
  <si>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</si>
  <si>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</si>
  <si>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</si>
  <si>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</si>
  <si>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</si>
  <si>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</si>
  <si>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</si>
  <si>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</si>
  <si>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</si>
  <si>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</si>
  <si>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</si>
  <si>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</si>
  <si>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</si>
  <si>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</si>
  <si>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</si>
  <si>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</si>
  <si>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</si>
  <si>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</si>
  <si>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</si>
  <si>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</si>
  <si>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</si>
  <si>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</si>
  <si>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</si>
  <si>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</si>
  <si>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</si>
  <si>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</si>
  <si>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</si>
  <si>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</si>
  <si>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</si>
  <si>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</si>
  <si>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</si>
  <si>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</si>
  <si>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</si>
  <si>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</si>
  <si>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</si>
  <si>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</si>
  <si>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</si>
  <si>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</si>
  <si>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</si>
  <si>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</si>
  <si>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</si>
  <si>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</si>
  <si>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</si>
  <si>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</si>
  <si>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</si>
  <si>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</si>
  <si>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</si>
  <si>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</si>
  <si>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</si>
  <si>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</si>
  <si>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</si>
  <si>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</si>
  <si>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</si>
  <si>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</si>
  <si>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</si>
  <si>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</si>
  <si>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</si>
  <si>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</si>
  <si>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</si>
  <si>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</si>
  <si>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</si>
  <si>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</si>
  <si>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</si>
  <si>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</si>
  <si>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</si>
  <si>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</si>
  <si>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</si>
  <si>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</si>
  <si>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</si>
  <si>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</si>
  <si>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</si>
  <si>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</si>
  <si>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</si>
  <si>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</si>
  <si>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</si>
  <si>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</si>
  <si>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</si>
  <si>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</si>
  <si>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</si>
  <si>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</si>
  <si>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</si>
  <si>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</si>
  <si>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</si>
  <si>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</si>
  <si>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</si>
  <si>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</si>
  <si>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</si>
  <si>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</si>
  <si>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</si>
  <si>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</si>
  <si>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</si>
  <si>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</si>
  <si>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</si>
  <si>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</si>
  <si>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</si>
  <si>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</si>
  <si>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</si>
  <si>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</si>
  <si>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</si>
  <si>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</si>
  <si>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</si>
  <si>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</si>
  <si>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</si>
  <si>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</si>
  <si>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</si>
  <si>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</si>
  <si>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</si>
  <si>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</si>
  <si>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</si>
  <si>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</si>
  <si>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</si>
  <si>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</si>
  <si>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</si>
  <si>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</si>
  <si>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</si>
  <si>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</si>
  <si>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</si>
  <si>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</si>
  <si>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</si>
  <si>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</si>
  <si>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</si>
  <si>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</si>
  <si>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</si>
  <si>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</si>
  <si>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</si>
  <si>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</si>
  <si>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</si>
  <si>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</si>
  <si>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</si>
  <si>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</si>
  <si>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</si>
  <si>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</si>
  <si>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</si>
  <si>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</si>
  <si>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</si>
  <si>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</si>
  <si>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</si>
  <si>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</si>
  <si>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</si>
  <si>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</si>
  <si>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</si>
  <si>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</si>
  <si>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</si>
  <si>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</si>
  <si>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</si>
  <si>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</si>
  <si>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</si>
  <si>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</si>
  <si>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</si>
  <si>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</si>
  <si>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</si>
  <si>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</si>
  <si>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</si>
  <si>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</si>
  <si>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</si>
  <si>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</si>
  <si>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</si>
  <si>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</si>
  <si>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</si>
  <si>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</si>
  <si>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</si>
  <si>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</si>
  <si>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</si>
  <si>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</si>
  <si>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</si>
  <si>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</si>
  <si>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</si>
  <si>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</si>
  <si>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</si>
  <si>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</si>
  <si>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</si>
  <si>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</si>
  <si>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</si>
  <si>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</si>
  <si>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</si>
  <si>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</si>
  <si>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</si>
  <si>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</si>
  <si>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</si>
  <si>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</si>
  <si>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</si>
  <si>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</si>
  <si>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</si>
  <si>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</si>
  <si>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</si>
  <si>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</si>
  <si>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</si>
  <si>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</si>
  <si>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</si>
  <si>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</si>
  <si>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</si>
  <si>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</si>
  <si>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</si>
  <si>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</si>
  <si>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</si>
  <si>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</si>
  <si>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</si>
  <si>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</si>
  <si>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</si>
  <si>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</si>
  <si>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</si>
  <si>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</si>
  <si>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</si>
  <si>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</si>
  <si>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</si>
  <si>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</si>
  <si>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</si>
  <si>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</si>
  <si>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</si>
  <si>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</si>
  <si>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</si>
  <si>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</si>
  <si>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</si>
  <si>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</si>
  <si>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</si>
  <si>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</si>
  <si>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</si>
  <si>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</si>
  <si>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</si>
  <si>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</si>
  <si>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</si>
  <si>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</si>
  <si>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</si>
  <si>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</si>
  <si>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</si>
  <si>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</si>
  <si>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</si>
  <si>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</si>
  <si>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</si>
  <si>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</si>
  <si>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</si>
  <si>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</si>
  <si>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</si>
  <si>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</si>
  <si>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</si>
  <si>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</si>
  <si>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</si>
  <si>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</si>
  <si>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</si>
  <si>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</si>
  <si>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</si>
  <si>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</si>
  <si>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</si>
  <si>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</si>
  <si>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</si>
  <si>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</si>
  <si>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</si>
  <si>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</si>
  <si>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</si>
  <si>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</si>
  <si>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</si>
  <si>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</si>
  <si>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</si>
  <si>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</si>
  <si>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</si>
  <si>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</si>
  <si>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</si>
  <si>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</si>
  <si>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</si>
  <si>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</si>
  <si>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</si>
  <si>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</si>
  <si>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</si>
  <si>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</si>
  <si>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</si>
  <si>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</si>
  <si>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</si>
  <si>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</si>
  <si>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</si>
  <si>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</si>
  <si>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</si>
  <si>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</si>
  <si>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</si>
  <si>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</si>
  <si>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</si>
  <si>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</si>
  <si>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</si>
  <si>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</si>
  <si>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</si>
  <si>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</si>
  <si>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</si>
  <si>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</si>
  <si>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</si>
  <si>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</si>
  <si>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</si>
  <si>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</si>
  <si>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</si>
  <si>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</si>
  <si>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</si>
  <si>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</si>
  <si>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</si>
  <si>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</si>
  <si>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</si>
  <si>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</si>
  <si>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</si>
  <si>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</si>
  <si>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</si>
  <si>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</si>
  <si>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</si>
  <si>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</si>
  <si>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</si>
  <si>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</si>
  <si>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</si>
  <si>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</si>
  <si>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</si>
  <si>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</si>
  <si>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</si>
  <si>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</si>
  <si>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</si>
  <si>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</si>
  <si>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</si>
  <si>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</si>
  <si>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</si>
  <si>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</si>
  <si>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</si>
  <si>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</si>
  <si>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</si>
  <si>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</si>
  <si>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</si>
  <si>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</si>
  <si>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</si>
  <si>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</si>
  <si>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</si>
  <si>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</si>
  <si>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</si>
  <si>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</si>
  <si>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</si>
  <si>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</si>
  <si>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</si>
  <si>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</si>
  <si>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</si>
  <si>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</si>
  <si>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</si>
  <si>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</si>
  <si>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</si>
  <si>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</si>
  <si>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</si>
  <si>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</si>
  <si>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</si>
  <si>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</si>
  <si>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</si>
  <si>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</si>
  <si>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</si>
  <si>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</si>
  <si>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</si>
  <si>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</si>
  <si>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</si>
  <si>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</si>
  <si>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</si>
  <si>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</si>
  <si>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</si>
  <si>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</si>
  <si>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</si>
  <si>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</si>
  <si>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</si>
  <si>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</si>
  <si>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</si>
  <si>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</si>
  <si>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</si>
  <si>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</si>
  <si>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</si>
  <si>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</si>
  <si>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</si>
  <si>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</si>
  <si>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</si>
  <si>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</si>
  <si>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</si>
  <si>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</si>
  <si>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</si>
  <si>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</si>
  <si>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</si>
  <si>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</si>
  <si>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</si>
  <si>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</si>
  <si>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</si>
  <si>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</si>
  <si>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</si>
  <si>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</si>
  <si>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</si>
  <si>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</si>
  <si>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</si>
  <si>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</si>
  <si>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</si>
  <si>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</si>
  <si>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</si>
  <si>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</si>
  <si>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</si>
  <si>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</si>
  <si>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</si>
  <si>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</si>
  <si>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</si>
  <si>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</si>
  <si>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</si>
  <si>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</si>
  <si>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</si>
  <si>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</si>
  <si>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</si>
  <si>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</si>
  <si>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</si>
  <si>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</si>
  <si>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</si>
  <si>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</si>
  <si>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</si>
  <si>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</si>
  <si>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</si>
  <si>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</si>
  <si>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</si>
  <si>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</si>
  <si>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</si>
  <si>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</si>
  <si>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</si>
  <si>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</si>
  <si>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</si>
  <si>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</si>
  <si>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</si>
  <si>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</si>
  <si>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</si>
  <si>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</si>
  <si>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</si>
  <si>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</si>
  <si>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</si>
  <si>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</si>
  <si>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</si>
  <si>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</si>
  <si>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</si>
  <si>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</si>
  <si>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</si>
  <si>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</si>
  <si>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</si>
  <si>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</si>
  <si>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</si>
  <si>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</si>
  <si>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</si>
  <si>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</si>
  <si>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</si>
  <si>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</si>
  <si>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</si>
  <si>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</si>
  <si>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</si>
  <si>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</si>
  <si>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</si>
  <si>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</si>
  <si>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</si>
  <si>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</si>
  <si>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</si>
  <si>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</si>
  <si>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</si>
  <si>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</si>
  <si>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</si>
  <si>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</si>
  <si>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</si>
  <si>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</si>
  <si>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</si>
  <si>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</si>
  <si>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</si>
  <si>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</si>
  <si>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</si>
  <si>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</si>
  <si>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</si>
  <si>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</si>
  <si>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</si>
  <si>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</si>
  <si>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</si>
  <si>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</si>
  <si>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</si>
  <si>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</si>
  <si>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</si>
  <si>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</si>
  <si>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</si>
  <si>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</si>
  <si>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</si>
  <si>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</si>
  <si>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</si>
  <si>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</si>
  <si>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</si>
  <si>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</si>
  <si>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</si>
  <si>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</si>
  <si>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</si>
  <si>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</si>
  <si>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</si>
  <si>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</si>
  <si>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</si>
  <si>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</si>
  <si>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</si>
  <si>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</si>
  <si>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</si>
  <si>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</si>
  <si>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</si>
  <si>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</si>
  <si>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</si>
  <si>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</si>
  <si>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</si>
  <si>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</si>
  <si>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</si>
  <si>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</si>
  <si>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</si>
  <si>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</si>
  <si>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</si>
  <si>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</si>
  <si>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</si>
  <si>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</si>
  <si>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</si>
  <si>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</si>
  <si>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</si>
  <si>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</si>
  <si>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</si>
  <si>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</si>
  <si>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</si>
  <si>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</si>
  <si>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</si>
  <si>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</si>
  <si>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</si>
  <si>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</si>
  <si>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</si>
  <si>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</si>
  <si>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</si>
  <si>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</si>
  <si>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</si>
  <si>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</si>
  <si>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</si>
  <si>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</si>
  <si>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</si>
  <si>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</si>
  <si>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</si>
  <si>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</si>
  <si>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</si>
  <si>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</si>
  <si>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</si>
  <si>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</si>
  <si>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</si>
  <si>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</si>
  <si>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</si>
  <si>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</si>
  <si>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</si>
  <si>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</si>
  <si>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</si>
  <si>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</si>
  <si>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</si>
  <si>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</si>
  <si>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</si>
  <si>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</si>
  <si>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</si>
  <si>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</si>
  <si>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</si>
  <si>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</si>
  <si>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</si>
  <si>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</si>
  <si>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</si>
  <si>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</si>
  <si>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</si>
  <si>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</si>
  <si>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</si>
  <si>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</si>
  <si>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</si>
  <si>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</si>
  <si>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</si>
  <si>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</si>
  <si>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</si>
  <si>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</si>
  <si>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</si>
  <si>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</si>
  <si>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</si>
  <si>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</si>
  <si>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</si>
  <si>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</si>
  <si>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</si>
  <si>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</si>
  <si>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</si>
  <si>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</si>
  <si>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</si>
  <si>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</si>
  <si>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</si>
  <si>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</si>
  <si>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</si>
  <si>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</si>
  <si>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</si>
  <si>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</si>
  <si>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</si>
  <si>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</si>
  <si>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</si>
  <si>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</si>
  <si>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</si>
  <si>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</si>
  <si>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</si>
  <si>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</si>
  <si>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</si>
  <si>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</si>
  <si>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</si>
  <si>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</si>
  <si>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</si>
  <si>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</si>
  <si>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</si>
  <si>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</si>
  <si>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</si>
  <si>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</si>
  <si>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</si>
  <si>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</si>
  <si>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</si>
  <si>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</si>
  <si>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</si>
  <si>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</si>
  <si>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</si>
  <si>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</si>
  <si>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</si>
  <si>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</si>
  <si>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</si>
  <si>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</si>
  <si>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</si>
  <si>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</si>
  <si>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</si>
  <si>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</si>
  <si>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</si>
  <si>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</si>
  <si>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</si>
  <si>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</si>
  <si>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</si>
  <si>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</si>
  <si>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</si>
  <si>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</si>
  <si>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</si>
  <si>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</si>
  <si>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</si>
  <si>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</si>
  <si>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</si>
  <si>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</si>
  <si>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</si>
  <si>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</si>
  <si>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</si>
  <si>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</si>
  <si>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</si>
  <si>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</si>
  <si>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</si>
  <si>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</si>
  <si>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</si>
  <si>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</si>
  <si>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</si>
  <si>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</si>
  <si>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</si>
  <si>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</si>
  <si>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</si>
  <si>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</si>
  <si>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</si>
  <si>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</si>
  <si>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</si>
  <si>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</si>
  <si>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</si>
  <si>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</si>
  <si>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</si>
  <si>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</si>
  <si>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</si>
  <si>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</si>
  <si>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</si>
  <si>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</si>
  <si>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</si>
  <si>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</si>
  <si>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</si>
  <si>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</si>
  <si>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</si>
  <si>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</si>
  <si>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</si>
  <si>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</si>
  <si>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</si>
  <si>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</si>
  <si>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</si>
  <si>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</si>
  <si>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</si>
  <si>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</si>
  <si>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</si>
  <si>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</si>
  <si>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</si>
  <si>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</si>
  <si>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</si>
  <si>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</si>
  <si>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</si>
  <si>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</si>
  <si>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</si>
  <si>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</si>
  <si>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</si>
  <si>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</si>
  <si>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</si>
  <si>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</si>
  <si>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</si>
  <si>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</si>
  <si>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</si>
  <si>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</si>
  <si>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</si>
  <si>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</si>
  <si>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</si>
  <si>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</si>
  <si>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</si>
  <si>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</si>
  <si>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</si>
  <si>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</si>
  <si>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</si>
  <si>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</si>
  <si>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</si>
  <si>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</si>
  <si>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</si>
  <si>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</si>
  <si>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</si>
  <si>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</si>
  <si>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</si>
  <si>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</si>
  <si>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</si>
  <si>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</si>
  <si>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</si>
  <si>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</si>
  <si>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</si>
  <si>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</si>
  <si>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</si>
  <si>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</si>
  <si>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</si>
  <si>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</si>
  <si>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</si>
  <si>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</si>
  <si>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</si>
  <si>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</si>
  <si>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</si>
  <si>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</si>
  <si>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</si>
  <si>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</si>
  <si>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</si>
  <si>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</si>
  <si>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</si>
  <si>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</si>
  <si>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</si>
  <si>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</si>
  <si>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</si>
  <si>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</si>
  <si>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</si>
  <si>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</si>
  <si>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</si>
  <si>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</si>
  <si>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</si>
  <si>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</si>
  <si>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</si>
  <si>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</si>
  <si>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</si>
  <si>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</si>
  <si>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</si>
  <si>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</si>
  <si>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</si>
  <si>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</si>
  <si>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</si>
  <si>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</si>
  <si>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</si>
  <si>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</si>
  <si>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</si>
  <si>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</si>
  <si>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</si>
  <si>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</si>
  <si>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</si>
  <si>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</si>
  <si>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</si>
  <si>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</si>
  <si>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</si>
  <si>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</si>
  <si>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</si>
  <si>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</si>
  <si>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</si>
  <si>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</si>
  <si>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</si>
  <si>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</si>
  <si>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</si>
  <si>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</si>
  <si>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</si>
  <si>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</si>
  <si>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</si>
  <si>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</si>
  <si>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</si>
  <si>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</si>
  <si>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</si>
  <si>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</si>
  <si>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</si>
  <si>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</si>
  <si>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</si>
  <si>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</si>
  <si>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</si>
  <si>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</si>
  <si>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</si>
  <si>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</si>
  <si>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</si>
  <si>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</si>
  <si>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</si>
  <si>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</si>
  <si>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</si>
  <si>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</si>
  <si>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</si>
  <si>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</si>
  <si>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</si>
  <si>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</si>
  <si>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</si>
  <si>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</si>
  <si>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</si>
  <si>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</si>
  <si>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</si>
  <si>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</si>
  <si>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</si>
  <si>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</si>
  <si>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</si>
  <si>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</si>
  <si>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</si>
  <si>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</si>
  <si>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</si>
  <si>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</si>
  <si>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</si>
  <si>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</si>
  <si>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</si>
  <si>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</si>
  <si>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</si>
  <si>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</si>
  <si>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</si>
  <si>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</si>
  <si>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</si>
  <si>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</si>
  <si>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</si>
  <si>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</si>
  <si>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</si>
  <si>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</si>
  <si>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</si>
  <si>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</si>
  <si>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</si>
  <si>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</si>
  <si>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</si>
  <si>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</si>
  <si>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</si>
  <si>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</si>
  <si>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</si>
  <si>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</si>
  <si>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</si>
  <si>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</si>
  <si>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</si>
  <si>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</si>
  <si>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</si>
  <si>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</si>
  <si>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</si>
  <si>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</si>
  <si>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</si>
  <si>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</si>
  <si>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</si>
  <si>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</si>
  <si>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</si>
  <si>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</si>
  <si>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</si>
  <si>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</si>
  <si>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</si>
  <si>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</si>
  <si>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</si>
  <si>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</si>
  <si>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</si>
  <si>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</si>
  <si>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</si>
  <si>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</si>
  <si>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</si>
  <si>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</si>
  <si>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</si>
  <si>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</si>
  <si>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</si>
  <si>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</si>
  <si>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</si>
  <si>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</si>
  <si>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</si>
  <si>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</si>
  <si>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</si>
  <si>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</si>
  <si>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</si>
  <si>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</si>
  <si>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</si>
  <si>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</si>
  <si>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</si>
  <si>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</si>
  <si>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</si>
  <si>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</si>
  <si>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</si>
  <si>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</si>
  <si>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</si>
  <si>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</si>
  <si>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</si>
  <si>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</si>
  <si>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</si>
  <si>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</si>
  <si>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</si>
  <si>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</si>
  <si>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</si>
  <si>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</si>
  <si>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</si>
  <si>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</si>
  <si>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</si>
  <si>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</si>
  <si>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</si>
  <si>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</si>
  <si>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</si>
  <si>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</si>
  <si>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</si>
  <si>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</si>
  <si>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</si>
  <si>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</si>
  <si>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</si>
  <si>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</si>
  <si>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</si>
  <si>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</si>
  <si>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</si>
  <si>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</si>
  <si>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</si>
  <si>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</si>
  <si>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</si>
  <si>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</si>
  <si>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</si>
  <si>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</si>
  <si>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</si>
  <si>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</si>
  <si>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</si>
  <si>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</si>
  <si>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</si>
  <si>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</si>
  <si>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</si>
  <si>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</si>
  <si>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</si>
  <si>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</si>
  <si>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</si>
  <si>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</si>
  <si>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</si>
  <si>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</si>
  <si>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</si>
  <si>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</si>
  <si>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</si>
  <si>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</si>
  <si>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</si>
  <si>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</si>
  <si>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</si>
  <si>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</si>
  <si>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</si>
  <si>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</si>
  <si>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</si>
  <si>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</si>
  <si>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</si>
  <si>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</si>
  <si>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</si>
  <si>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</si>
  <si>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</si>
  <si>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</si>
  <si>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</si>
  <si>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</si>
  <si>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</si>
  <si>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</si>
  <si>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</si>
  <si>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</si>
  <si>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</si>
  <si>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</si>
  <si>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</si>
  <si>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</si>
  <si>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</si>
  <si>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</si>
  <si>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</si>
  <si>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</si>
  <si>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</si>
  <si>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</si>
  <si>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</si>
  <si>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</si>
  <si>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</si>
  <si>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</si>
  <si>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</si>
  <si>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</si>
  <si>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</si>
  <si>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</si>
  <si>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</si>
  <si>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</si>
  <si>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</si>
  <si>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</si>
  <si>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</si>
  <si>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</si>
  <si>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</si>
  <si>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</si>
  <si>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</si>
  <si>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</si>
  <si>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</si>
  <si>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</si>
  <si>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</si>
  <si>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</si>
  <si>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</si>
  <si>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</si>
  <si>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</si>
  <si>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</si>
  <si>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</si>
  <si>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</si>
  <si>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</si>
  <si>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</si>
  <si>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</si>
  <si>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</si>
  <si>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</si>
  <si>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</si>
  <si>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</si>
  <si>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</si>
  <si>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</si>
  <si>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</si>
  <si>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</si>
  <si>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</si>
  <si>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</si>
  <si>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</si>
  <si>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</si>
  <si>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</si>
  <si>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</si>
  <si>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</si>
  <si>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</si>
  <si>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</si>
  <si>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</si>
  <si>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</si>
  <si>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</si>
  <si>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</si>
  <si>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</si>
  <si>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</si>
  <si>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</si>
  <si>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</si>
  <si>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</si>
  <si>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</si>
  <si>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</si>
  <si>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</si>
  <si>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</si>
  <si>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</si>
  <si>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</si>
  <si>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</si>
  <si>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</si>
  <si>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</si>
  <si>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</si>
  <si>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</si>
  <si>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</si>
  <si>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</si>
  <si>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</si>
  <si>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</si>
  <si>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</si>
  <si>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</si>
  <si>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</si>
  <si>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</si>
  <si>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</si>
  <si>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</si>
  <si>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</si>
  <si>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</si>
  <si>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</si>
  <si>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</si>
  <si>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</si>
  <si>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</si>
  <si>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</si>
  <si>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</si>
  <si>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</si>
  <si>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</si>
  <si>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</si>
  <si>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</si>
  <si>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</si>
  <si>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</si>
  <si>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</si>
  <si>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</si>
  <si>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</si>
  <si>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</si>
  <si>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</si>
  <si>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</si>
  <si>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</si>
  <si>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</si>
  <si>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</si>
  <si>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</si>
  <si>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</si>
  <si>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</si>
  <si>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</si>
  <si>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</si>
  <si>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</si>
  <si>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</si>
  <si>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</si>
  <si>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</si>
  <si>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</si>
  <si>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</si>
  <si>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</si>
  <si>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</si>
  <si>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</si>
  <si>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</si>
  <si>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</si>
  <si>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</si>
  <si>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</si>
  <si>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</si>
  <si>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</si>
  <si>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</si>
  <si>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</si>
  <si>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</si>
  <si>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</si>
  <si>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</si>
  <si>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</si>
  <si>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</si>
  <si>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</si>
  <si>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</si>
  <si>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</si>
  <si>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</si>
  <si>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</si>
  <si>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</si>
  <si>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</si>
  <si>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</si>
  <si>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</si>
  <si>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</si>
  <si>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</si>
  <si>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</si>
  <si>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</si>
  <si>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</si>
  <si>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</si>
  <si>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</si>
  <si>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</si>
  <si>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</si>
  <si>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</si>
  <si>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</si>
  <si>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</si>
  <si>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</si>
  <si>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</si>
  <si>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</si>
  <si>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</si>
  <si>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</si>
  <si>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</si>
  <si>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</si>
  <si>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</si>
  <si>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</si>
  <si>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</si>
  <si>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</si>
  <si>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</si>
  <si>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</si>
  <si>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</si>
  <si>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</si>
  <si>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</si>
  <si>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</si>
  <si>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</si>
  <si>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</si>
  <si>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</si>
  <si>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</si>
  <si>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</si>
  <si>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</si>
  <si>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</si>
  <si>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</si>
  <si>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</si>
  <si>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</si>
  <si>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</si>
  <si>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</si>
  <si>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</si>
  <si>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</si>
  <si>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</si>
  <si>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</si>
  <si>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</si>
  <si>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</si>
  <si>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</si>
  <si>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</si>
  <si>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</si>
  <si>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</si>
  <si>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</si>
  <si>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</si>
  <si>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</si>
  <si>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</si>
  <si>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</si>
  <si>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</si>
  <si>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</si>
  <si>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</si>
  <si>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</si>
  <si>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</si>
  <si>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</si>
  <si>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</si>
  <si>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</si>
  <si>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</si>
  <si>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</si>
  <si>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</si>
  <si>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</si>
  <si>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</si>
  <si>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</si>
  <si>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</si>
  <si>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</si>
  <si>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</si>
  <si>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</si>
  <si>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</si>
  <si>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</si>
  <si>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</si>
  <si>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</si>
  <si>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</si>
  <si>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</si>
  <si>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</si>
  <si>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</si>
  <si>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</si>
  <si>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</si>
  <si>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</si>
  <si>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</si>
  <si>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</si>
  <si>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</si>
  <si>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</si>
  <si>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</si>
  <si>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</si>
  <si>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</si>
  <si>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</si>
  <si>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</si>
  <si>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</si>
  <si>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</si>
  <si>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</si>
  <si>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</si>
  <si>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</si>
  <si>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</si>
  <si>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</si>
  <si>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</si>
  <si>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</si>
  <si>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</si>
  <si>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</si>
  <si>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</si>
  <si>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</si>
  <si>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</si>
  <si>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</si>
  <si>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</si>
  <si>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</si>
  <si>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</si>
  <si>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</si>
  <si>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</si>
  <si>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</si>
  <si>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</si>
  <si>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</si>
  <si>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</si>
  <si>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</si>
  <si>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</si>
  <si>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</si>
  <si>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</si>
  <si>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</si>
  <si>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</si>
  <si>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</si>
  <si>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</si>
  <si>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</si>
  <si>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</si>
  <si>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</si>
  <si>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</si>
  <si>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</si>
  <si>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</si>
  <si>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</si>
  <si>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</si>
  <si>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</si>
  <si>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</si>
  <si>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</si>
  <si>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</si>
  <si>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</si>
  <si>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</si>
  <si>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</si>
  <si>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</si>
  <si>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</si>
  <si>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</si>
  <si>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</si>
  <si>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</si>
  <si>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</si>
  <si>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</si>
  <si>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</si>
  <si>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</si>
  <si>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</si>
  <si>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</si>
  <si>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</si>
  <si>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</si>
  <si>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</si>
  <si>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</si>
  <si>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</si>
  <si>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</si>
  <si>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</si>
  <si>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</si>
  <si>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</si>
  <si>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</si>
  <si>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</si>
  <si>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</si>
  <si>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</si>
  <si>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</si>
  <si>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</si>
  <si>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</si>
  <si>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</si>
  <si>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</si>
  <si>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</si>
  <si>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</si>
  <si>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</si>
  <si>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</si>
  <si>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</si>
  <si>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</si>
  <si>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</si>
  <si>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</si>
  <si>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</si>
  <si>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</si>
  <si>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</si>
  <si>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</si>
  <si>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</si>
  <si>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</si>
  <si>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</si>
  <si>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</si>
  <si>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</si>
  <si>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</si>
  <si>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</si>
  <si>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</si>
  <si>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</si>
  <si>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</si>
  <si>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</si>
  <si>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</si>
  <si>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</si>
  <si>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</si>
  <si>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</si>
  <si>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</si>
  <si>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</si>
  <si>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</si>
  <si>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</si>
  <si>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</si>
  <si>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</si>
  <si>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</si>
  <si>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</si>
  <si>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</si>
  <si>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</si>
  <si>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</si>
  <si>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</si>
  <si>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</si>
  <si>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</si>
  <si>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</si>
  <si>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</si>
  <si>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</si>
  <si>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</si>
  <si>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</si>
  <si>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</si>
  <si>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</si>
  <si>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</si>
  <si>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</si>
  <si>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</si>
  <si>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</si>
  <si>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</si>
  <si>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</si>
  <si>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</si>
  <si>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</si>
  <si>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</si>
  <si>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</si>
  <si>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</si>
  <si>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</si>
  <si>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</si>
  <si>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</si>
  <si>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</si>
  <si>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</si>
  <si>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</si>
  <si>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</si>
  <si>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</si>
  <si>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</si>
  <si>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</si>
  <si>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</si>
  <si>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</si>
  <si>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</si>
  <si>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</si>
  <si>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</si>
  <si>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</si>
  <si>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</si>
  <si>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</si>
  <si>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</si>
  <si>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</si>
  <si>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</si>
  <si>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</si>
  <si>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</si>
  <si>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</si>
  <si>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</si>
  <si>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</si>
  <si>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</si>
  <si>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</si>
  <si>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</si>
  <si>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</si>
  <si>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</si>
  <si>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</si>
  <si>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</si>
  <si>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</si>
  <si>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</si>
  <si>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</si>
  <si>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</si>
  <si>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</si>
  <si>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</si>
  <si>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</si>
  <si>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</si>
  <si>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</si>
  <si>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</si>
  <si>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</si>
  <si>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</si>
  <si>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</si>
  <si>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</si>
  <si>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</si>
  <si>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</si>
  <si>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</si>
  <si>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</si>
  <si>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</si>
  <si>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</si>
  <si>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</si>
  <si>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</si>
  <si>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</si>
  <si>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</si>
  <si>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</si>
  <si>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</si>
  <si>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</si>
  <si>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</si>
  <si>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</si>
  <si>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</si>
  <si>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</si>
  <si>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</si>
  <si>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</si>
  <si>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</si>
  <si>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</si>
  <si>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</si>
  <si>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</si>
  <si>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</si>
  <si>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</si>
  <si>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</si>
  <si>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</si>
  <si>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</si>
  <si>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</si>
  <si>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</si>
  <si>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</si>
  <si>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</si>
  <si>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</si>
  <si>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</si>
  <si>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</si>
  <si>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</si>
  <si>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</si>
  <si>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</si>
  <si>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</si>
  <si>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</si>
  <si>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</si>
  <si>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</si>
  <si>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</si>
  <si>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</si>
  <si>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</si>
  <si>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</si>
  <si>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</si>
  <si>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</si>
  <si>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</si>
  <si>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</si>
  <si>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</si>
  <si>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</si>
  <si>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</si>
  <si>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</si>
  <si>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</si>
  <si>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</si>
  <si>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</si>
  <si>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</si>
  <si>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</si>
  <si>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</si>
  <si>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</si>
  <si>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</si>
  <si>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</si>
  <si>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</si>
  <si>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</si>
  <si>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</si>
  <si>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</si>
  <si>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</si>
  <si>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</si>
  <si>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</si>
  <si>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</si>
  <si>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</si>
  <si>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</si>
  <si>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</si>
  <si>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</si>
  <si>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</si>
  <si>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</si>
  <si>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</si>
  <si>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</si>
  <si>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</si>
  <si>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</si>
  <si>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</si>
  <si>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</si>
  <si>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</si>
  <si>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</si>
  <si>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</si>
  <si>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</si>
  <si>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</si>
  <si>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</si>
  <si>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</si>
  <si>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</si>
  <si>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</si>
  <si>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</si>
  <si>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</si>
  <si>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</si>
  <si>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</si>
  <si>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</si>
  <si>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</si>
  <si>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</si>
  <si>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</si>
  <si>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</si>
  <si>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</si>
  <si>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</si>
  <si>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</si>
  <si>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</si>
  <si>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</si>
  <si>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</si>
  <si>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</si>
  <si>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</si>
  <si>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</si>
  <si>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</si>
  <si>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</si>
  <si>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</si>
  <si>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</si>
  <si>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</si>
  <si>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</si>
  <si>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</si>
  <si>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</si>
  <si>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</si>
  <si>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</si>
  <si>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</si>
  <si>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</si>
  <si>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</si>
  <si>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</si>
  <si>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</si>
  <si>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</si>
  <si>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</si>
  <si>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</si>
  <si>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</si>
  <si>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</si>
  <si>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</si>
  <si>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</si>
  <si>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</si>
  <si>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</si>
  <si>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</si>
  <si>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</si>
  <si>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</si>
  <si>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</si>
  <si>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</si>
  <si>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</si>
  <si>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</si>
  <si>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</si>
  <si>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</si>
  <si>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</si>
  <si>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</si>
  <si>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</si>
  <si>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</si>
  <si>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</si>
  <si>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</si>
  <si>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</si>
  <si>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</si>
  <si>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</si>
  <si>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</si>
  <si>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</si>
  <si>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</si>
  <si>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</si>
  <si>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</si>
  <si>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</si>
  <si>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</si>
  <si>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</si>
  <si>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</si>
  <si>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</si>
  <si>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</si>
  <si>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</si>
  <si>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</si>
  <si>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</si>
  <si>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</si>
  <si>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</si>
  <si>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</si>
  <si>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</si>
  <si>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</si>
  <si>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</si>
  <si>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</si>
  <si>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</si>
  <si>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</si>
  <si>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</si>
  <si>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</si>
  <si>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</si>
  <si>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</si>
  <si>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</si>
  <si>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</si>
  <si>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</si>
  <si>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</si>
  <si>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</si>
  <si>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</si>
  <si>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</si>
  <si>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</si>
  <si>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</si>
  <si>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</si>
  <si>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</si>
  <si>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</si>
  <si>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</si>
  <si>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</si>
  <si>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</si>
  <si>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</si>
  <si>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</si>
  <si>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</si>
  <si>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</si>
  <si>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</si>
  <si>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</si>
  <si>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</si>
  <si>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</si>
  <si>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</si>
  <si>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</si>
  <si>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</si>
  <si>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</si>
  <si>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</si>
  <si>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</si>
  <si>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</si>
  <si>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</si>
  <si>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</si>
  <si>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</si>
  <si>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</si>
  <si>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</si>
  <si>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</si>
  <si>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</si>
  <si>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</si>
  <si>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</si>
  <si>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</si>
  <si>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</si>
  <si>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</si>
  <si>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</si>
  <si>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</si>
  <si>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</si>
  <si>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</si>
  <si>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</si>
  <si>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</si>
  <si>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</si>
  <si>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</si>
  <si>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</si>
  <si>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</si>
  <si>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</si>
  <si>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</si>
  <si>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</si>
  <si>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</si>
  <si>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</si>
  <si>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</si>
  <si>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</si>
  <si>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</si>
  <si>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</si>
  <si>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</si>
  <si>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</si>
  <si>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</si>
  <si>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</si>
  <si>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</si>
  <si>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</si>
  <si>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</si>
  <si>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</si>
  <si>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</si>
  <si>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</si>
  <si>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</si>
  <si>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</si>
  <si>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</si>
  <si>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</si>
  <si>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</si>
  <si>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</si>
  <si>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</si>
  <si>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</si>
  <si>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</si>
  <si>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</si>
  <si>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</si>
  <si>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</si>
  <si>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</si>
  <si>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</si>
  <si>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</si>
  <si>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</si>
  <si>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</si>
  <si>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</si>
  <si>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</si>
  <si>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</si>
  <si>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</si>
  <si>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</si>
  <si>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</si>
  <si>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</si>
  <si>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</si>
  <si>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</si>
  <si>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</si>
  <si>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</si>
  <si>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</si>
  <si>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</si>
  <si>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</si>
  <si>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</si>
  <si>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</si>
  <si>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</si>
  <si>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</si>
  <si>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</si>
  <si>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</si>
  <si>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</si>
  <si>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</si>
  <si>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</si>
  <si>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</si>
  <si>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</si>
  <si>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</si>
  <si>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</si>
  <si>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</si>
  <si>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</si>
  <si>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</si>
  <si>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</si>
  <si>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</si>
  <si>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</si>
  <si>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</si>
  <si>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</si>
  <si>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</si>
  <si>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</si>
  <si>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</si>
  <si>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</si>
  <si>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</si>
  <si>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</si>
  <si>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</si>
  <si>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</si>
  <si>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</si>
  <si>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</si>
  <si>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</si>
  <si>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</si>
  <si>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</si>
  <si>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</si>
  <si>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</si>
  <si>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</si>
  <si>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</si>
  <si>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</si>
  <si>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</si>
  <si>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</si>
  <si>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</si>
  <si>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</si>
  <si>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</si>
  <si>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</si>
  <si>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</si>
  <si>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</si>
  <si>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</si>
  <si>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</si>
  <si>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</si>
  <si>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</si>
  <si>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</si>
  <si>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</si>
  <si>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</si>
  <si>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</si>
  <si>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</si>
  <si>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</si>
  <si>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</si>
  <si>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</si>
  <si>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</si>
  <si>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</si>
  <si>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</si>
  <si>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</si>
  <si>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</si>
  <si>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</si>
  <si>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</si>
  <si>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</si>
  <si>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</si>
  <si>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</si>
  <si>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</si>
  <si>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</si>
  <si>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</si>
  <si>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</si>
  <si>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</si>
  <si>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</si>
  <si>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</si>
  <si>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</si>
  <si>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</si>
  <si>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</si>
  <si>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</si>
  <si>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</si>
  <si>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</si>
  <si>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</si>
  <si>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</si>
  <si>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</si>
  <si>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</si>
  <si>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</si>
  <si>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</si>
  <si>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</si>
  <si>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</si>
  <si>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</si>
  <si>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</si>
  <si>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</si>
  <si>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</si>
  <si>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</si>
  <si>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</si>
  <si>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</si>
  <si>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</si>
  <si>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</si>
  <si>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</si>
  <si>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</si>
  <si>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</si>
  <si>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</si>
  <si>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</si>
  <si>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</si>
  <si>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</si>
  <si>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</si>
  <si>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</si>
  <si>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</si>
  <si>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</si>
  <si>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</si>
  <si>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</si>
  <si>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</si>
  <si>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</si>
  <si>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</si>
  <si>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</si>
  <si>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</si>
  <si>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</si>
  <si>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</si>
  <si>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</si>
  <si>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</si>
  <si>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</si>
  <si>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</si>
  <si>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</si>
  <si>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</si>
  <si>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</si>
  <si>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</si>
  <si>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</si>
  <si>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</si>
  <si>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</si>
  <si>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</si>
  <si>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</si>
  <si>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</si>
  <si>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</si>
  <si>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</si>
  <si>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</si>
  <si>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</si>
  <si>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</si>
  <si>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</si>
  <si>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</si>
  <si>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</si>
  <si>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</si>
  <si>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</si>
  <si>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</si>
  <si>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</si>
  <si>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</si>
  <si>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</si>
  <si>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</si>
  <si>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</si>
  <si>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</si>
  <si>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</si>
  <si>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</si>
  <si>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</si>
  <si>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</si>
  <si>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</si>
  <si>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</si>
  <si>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</si>
  <si>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</si>
  <si>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</si>
  <si>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</si>
  <si>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</si>
  <si>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</si>
  <si>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</si>
  <si>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</si>
  <si>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</si>
  <si>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</si>
  <si>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</si>
  <si>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</si>
  <si>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</si>
  <si>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</si>
  <si>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</si>
  <si>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</si>
  <si>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</si>
  <si>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</si>
  <si>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</si>
  <si>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</si>
  <si>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</si>
  <si>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</si>
  <si>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</si>
  <si>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</si>
  <si>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</si>
  <si>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</si>
  <si>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</si>
  <si>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</si>
  <si>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</si>
  <si>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</si>
  <si>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</si>
  <si>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</si>
  <si>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</si>
  <si>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</si>
  <si>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</si>
  <si>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</si>
  <si>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</si>
  <si>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</si>
  <si>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</si>
  <si>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</si>
  <si>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</si>
  <si>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</si>
  <si>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</si>
  <si>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</si>
  <si>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</si>
  <si>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</si>
  <si>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</si>
  <si>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</si>
  <si>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</si>
  <si>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</si>
  <si>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</si>
  <si>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</si>
  <si>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</si>
  <si>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</si>
  <si>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</si>
  <si>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</si>
  <si>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</si>
  <si>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</si>
  <si>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</si>
  <si>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</si>
  <si>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</si>
  <si>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</si>
  <si>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</si>
  <si>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</si>
  <si>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</si>
  <si>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</si>
  <si>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</si>
  <si>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</si>
  <si>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</si>
  <si>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</si>
  <si>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</si>
  <si>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</si>
  <si>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</si>
  <si>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</si>
  <si>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</si>
  <si>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</si>
  <si>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</si>
  <si>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</si>
  <si>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</si>
  <si>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</si>
  <si>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</si>
  <si>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</si>
  <si>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</si>
  <si>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</si>
  <si>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</si>
  <si>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</si>
  <si>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</si>
  <si>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</si>
  <si>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</si>
  <si>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</si>
  <si>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</si>
  <si>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</si>
  <si>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</si>
  <si>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</si>
  <si>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</si>
  <si>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</si>
  <si>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</si>
  <si>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</si>
  <si>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</si>
  <si>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</si>
  <si>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</si>
  <si>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</si>
  <si>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</si>
  <si>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</si>
  <si>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</si>
  <si>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</si>
  <si>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</si>
  <si>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</si>
  <si>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</si>
  <si>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</si>
  <si>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</si>
  <si>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</si>
  <si>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</si>
  <si>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</si>
  <si>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</si>
  <si>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</si>
  <si>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</si>
  <si>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</si>
  <si>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</si>
  <si>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</si>
  <si>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</si>
  <si>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</si>
  <si>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</si>
  <si>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</si>
  <si>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</si>
  <si>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</si>
  <si>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</si>
  <si>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</si>
  <si>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</si>
  <si>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</si>
  <si>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</si>
  <si>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</si>
  <si>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</si>
  <si>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</si>
  <si>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</si>
  <si>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</si>
  <si>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</si>
  <si>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</si>
  <si>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</si>
  <si>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</si>
  <si>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</si>
  <si>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</si>
  <si>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</si>
  <si>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</si>
  <si>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</si>
  <si>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</si>
  <si>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</si>
  <si>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</si>
  <si>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</si>
  <si>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</si>
  <si>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</si>
  <si>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</si>
  <si>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</si>
  <si>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</si>
  <si>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</si>
  <si>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</si>
  <si>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</si>
  <si>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</si>
  <si>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</si>
  <si>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</si>
  <si>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</si>
  <si>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</si>
  <si>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</si>
  <si>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</si>
  <si>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</si>
  <si>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</si>
  <si>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</si>
  <si>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</si>
  <si>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</si>
  <si>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</si>
  <si>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</si>
  <si>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</si>
  <si>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</si>
  <si>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</si>
  <si>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</si>
  <si>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</si>
  <si>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</si>
  <si>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</si>
  <si>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</si>
  <si>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</si>
  <si>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</si>
  <si>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</si>
  <si>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</si>
  <si>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</si>
  <si>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</si>
  <si>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</si>
  <si>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</si>
  <si>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</si>
  <si>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</si>
  <si>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</si>
  <si>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</si>
  <si>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</si>
  <si>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</si>
  <si>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</si>
  <si>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</si>
  <si>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</si>
  <si>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</si>
  <si>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</si>
  <si>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</si>
  <si>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</si>
  <si>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</si>
  <si>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</si>
  <si>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</si>
  <si>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</si>
  <si>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</si>
  <si>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</si>
  <si>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</si>
  <si>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</si>
  <si>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</si>
  <si>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</si>
  <si>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</si>
  <si>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</si>
  <si>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</si>
  <si>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</si>
  <si>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</si>
  <si>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</si>
  <si>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</si>
  <si>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</si>
  <si>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</si>
  <si>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</si>
  <si>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</si>
  <si>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</si>
  <si>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</si>
  <si>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</si>
  <si>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</si>
  <si>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</si>
  <si>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</si>
  <si>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</si>
  <si>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</si>
  <si>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</si>
  <si>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</si>
  <si>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</si>
  <si>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</si>
  <si>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</si>
  <si>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</si>
  <si>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</si>
  <si>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</si>
  <si>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</si>
  <si>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</si>
  <si>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</si>
  <si>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</si>
  <si>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</si>
  <si>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</si>
  <si>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</si>
  <si>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</si>
  <si>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</si>
  <si>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</si>
  <si>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</si>
  <si>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</si>
  <si>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</si>
  <si>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</si>
  <si>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</si>
  <si>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</si>
  <si>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</si>
  <si>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</si>
  <si>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</si>
  <si>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</si>
  <si>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</si>
  <si>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</si>
  <si>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</si>
  <si>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</si>
  <si>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</si>
  <si>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</si>
  <si>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</si>
  <si>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</si>
  <si>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</si>
  <si>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</si>
  <si>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</si>
  <si>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</si>
  <si>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</si>
  <si>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</si>
  <si>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</si>
  <si>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</si>
  <si>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</si>
  <si>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</si>
  <si>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</si>
  <si>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</si>
  <si>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</si>
  <si>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</si>
  <si>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</si>
  <si>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</si>
  <si>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</si>
  <si>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</si>
  <si>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</si>
  <si>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</si>
  <si>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</si>
  <si>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</si>
  <si>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</si>
  <si>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</si>
  <si>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</si>
  <si>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</si>
  <si>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</si>
  <si>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</si>
  <si>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</si>
  <si>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</si>
  <si>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</si>
  <si>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</si>
  <si>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</si>
  <si>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</si>
  <si>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</si>
  <si>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</si>
  <si>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</si>
  <si>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</si>
  <si>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</si>
  <si>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</si>
  <si>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</si>
  <si>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</si>
  <si>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</si>
  <si>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</si>
  <si>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</si>
  <si>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</si>
  <si>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</si>
  <si>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</si>
  <si>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</si>
  <si>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</si>
  <si>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</si>
  <si>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</si>
  <si>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</si>
  <si>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</si>
  <si>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</si>
  <si>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</si>
  <si>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</si>
  <si>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</si>
  <si>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</si>
  <si>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</si>
  <si>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</si>
  <si>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</si>
  <si>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</si>
  <si>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</si>
  <si>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</si>
  <si>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</si>
  <si>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</si>
  <si>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</si>
  <si>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</si>
  <si>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</si>
  <si>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</si>
  <si>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</si>
  <si>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</si>
  <si>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</si>
  <si>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</si>
  <si>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</si>
  <si>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</si>
  <si>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</si>
  <si>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</si>
  <si>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</si>
  <si>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</si>
  <si>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</si>
  <si>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</si>
  <si>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</si>
  <si>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</si>
  <si>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</si>
  <si>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</si>
  <si>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</si>
  <si>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</si>
  <si>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</si>
  <si>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</si>
  <si>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</si>
  <si>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</si>
  <si>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</si>
  <si>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</si>
  <si>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</si>
  <si>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</si>
  <si>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</si>
  <si>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</si>
  <si>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</si>
  <si>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</si>
  <si>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</si>
  <si>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</si>
  <si>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</si>
  <si>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</si>
  <si>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</si>
  <si>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</si>
  <si>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</si>
  <si>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</si>
  <si>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</si>
  <si>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</si>
  <si>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</si>
  <si>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</si>
  <si>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</si>
  <si>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</si>
  <si>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</si>
  <si>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</si>
  <si>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</si>
  <si>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</si>
  <si>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</si>
  <si>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</si>
  <si>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</si>
  <si>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</si>
  <si>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</si>
  <si>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</si>
  <si>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</si>
  <si>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</si>
  <si>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</si>
  <si>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</si>
  <si>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</si>
  <si>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</si>
  <si>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</si>
  <si>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</si>
  <si>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</si>
  <si>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</si>
  <si>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</si>
  <si>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</si>
  <si>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</si>
  <si>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</si>
  <si>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</si>
  <si>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</si>
  <si>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</si>
  <si>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</si>
  <si>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</si>
  <si>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</si>
  <si>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</si>
  <si>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</si>
  <si>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</si>
  <si>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</si>
  <si>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</si>
  <si>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</si>
  <si>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</si>
  <si>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</si>
  <si>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</si>
  <si>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</si>
  <si>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</si>
  <si>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</si>
  <si>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</si>
  <si>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</si>
  <si>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</si>
  <si>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</si>
  <si>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</si>
  <si>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</si>
  <si>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</si>
  <si>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</si>
  <si>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</si>
  <si>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</si>
  <si>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</si>
  <si>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</si>
  <si>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</si>
  <si>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</si>
  <si>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</si>
  <si>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</si>
  <si>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</si>
  <si>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</si>
  <si>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</si>
  <si>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</si>
  <si>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</si>
  <si>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</si>
  <si>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</si>
  <si>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</si>
  <si>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</si>
  <si>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</si>
  <si>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</si>
  <si>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</si>
  <si>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</si>
  <si>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</si>
  <si>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</si>
  <si>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</si>
  <si>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</si>
  <si>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</si>
  <si>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</si>
  <si>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</si>
  <si>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</si>
  <si>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</si>
  <si>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</si>
  <si>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</si>
  <si>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</si>
  <si>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</si>
  <si>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</si>
  <si>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</si>
  <si>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</si>
  <si>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</si>
  <si>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</si>
  <si>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</si>
  <si>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</si>
  <si>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</si>
  <si>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</si>
  <si>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</si>
  <si>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</si>
  <si>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</si>
  <si>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</si>
  <si>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</si>
  <si>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</si>
  <si>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</si>
  <si>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</si>
  <si>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</si>
  <si>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</si>
  <si>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</si>
  <si>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</si>
  <si>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</si>
  <si>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</si>
  <si>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</si>
  <si>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</si>
  <si>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</si>
  <si>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</si>
  <si>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</si>
  <si>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</si>
  <si>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</si>
  <si>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</si>
  <si>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</si>
  <si>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</si>
  <si>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</si>
  <si>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</si>
  <si>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</si>
  <si>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</si>
  <si>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</si>
  <si>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</si>
  <si>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</si>
  <si>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</si>
  <si>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</si>
  <si>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</si>
  <si>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</si>
  <si>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</si>
  <si>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</si>
  <si>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</si>
  <si>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</si>
  <si>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</si>
  <si>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</si>
  <si>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</si>
  <si>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</si>
  <si>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</si>
  <si>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</si>
  <si>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</si>
  <si>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</si>
  <si>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</si>
  <si>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</si>
  <si>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</si>
  <si>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</si>
  <si>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</si>
  <si>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</si>
  <si>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</si>
  <si>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</si>
  <si>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</si>
  <si>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</si>
  <si>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</si>
  <si>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</si>
  <si>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</si>
  <si>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</si>
  <si>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</si>
  <si>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</si>
  <si>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</si>
  <si>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</si>
  <si>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</si>
  <si>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</si>
  <si>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</si>
  <si>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</si>
  <si>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</si>
  <si>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</si>
  <si>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</si>
  <si>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</si>
  <si>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</si>
  <si>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</si>
  <si>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</si>
  <si>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</si>
  <si>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</si>
  <si>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</si>
  <si>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</si>
  <si>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</si>
  <si>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</si>
  <si>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</si>
  <si>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</si>
  <si>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</si>
  <si>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</si>
  <si>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</si>
  <si>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</si>
  <si>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</si>
  <si>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</si>
  <si>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</si>
  <si>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</si>
  <si>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</si>
  <si>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</si>
  <si>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</si>
  <si>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</si>
  <si>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</si>
  <si>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</si>
  <si>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</si>
  <si>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</si>
  <si>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</si>
  <si>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</si>
  <si>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</si>
  <si>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</si>
  <si>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</si>
  <si>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</si>
  <si>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</si>
  <si>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</si>
  <si>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</si>
  <si>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</si>
  <si>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</si>
  <si>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</si>
  <si>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</si>
  <si>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</si>
  <si>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</si>
  <si>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</si>
  <si>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</si>
  <si>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</si>
  <si>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</si>
  <si>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</si>
  <si>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</si>
  <si>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</si>
  <si>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</si>
  <si>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</si>
  <si>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</si>
  <si>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</si>
  <si>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</si>
  <si>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</si>
  <si>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</si>
  <si>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</si>
  <si>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</si>
  <si>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</si>
  <si>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</si>
  <si>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</si>
  <si>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</si>
  <si>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</si>
  <si>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</si>
  <si>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</si>
  <si>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</si>
  <si>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</si>
  <si>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</si>
  <si>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</si>
  <si>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</si>
  <si>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</si>
  <si>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</si>
  <si>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</si>
  <si>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</si>
  <si>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</si>
  <si>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</si>
  <si>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</si>
  <si>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</si>
  <si>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</si>
  <si>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</si>
  <si>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</si>
  <si>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</si>
  <si>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</si>
  <si>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</si>
  <si>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</si>
  <si>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</si>
  <si>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</si>
  <si>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</si>
  <si>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</si>
  <si>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</si>
  <si>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</si>
  <si>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</si>
  <si>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</si>
  <si>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</si>
  <si>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</si>
  <si>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</si>
  <si>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</si>
  <si>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</si>
  <si>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</si>
  <si>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</si>
  <si>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</si>
  <si>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</si>
  <si>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</si>
  <si>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</si>
  <si>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</si>
  <si>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</si>
  <si>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</si>
  <si>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</si>
  <si>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</si>
  <si>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</si>
  <si>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</si>
  <si>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</si>
  <si>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</si>
  <si>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</si>
  <si>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</si>
  <si>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</si>
  <si>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</si>
  <si>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</si>
  <si>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</si>
  <si>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</si>
  <si>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</si>
  <si>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</si>
  <si>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</si>
  <si>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</si>
  <si>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</si>
  <si>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</si>
  <si>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</si>
  <si>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</si>
  <si>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</si>
  <si>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</si>
  <si>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</si>
  <si>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</si>
  <si>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</si>
  <si>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</si>
  <si>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</si>
  <si>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</si>
  <si>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</si>
  <si>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</si>
  <si>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</si>
  <si>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</si>
  <si>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</si>
  <si>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</si>
  <si>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</si>
  <si>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</si>
  <si>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</si>
  <si>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</si>
  <si>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</si>
  <si>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</si>
  <si>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</si>
  <si>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</si>
  <si>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</si>
  <si>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</si>
  <si>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</si>
  <si>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</si>
  <si>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</si>
  <si>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</si>
  <si>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</si>
  <si>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</si>
  <si>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</si>
  <si>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</si>
  <si>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</si>
  <si>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</si>
  <si>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</si>
  <si>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</si>
  <si>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</si>
  <si>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</si>
  <si>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</si>
  <si>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</si>
  <si>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</si>
  <si>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</si>
  <si>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</si>
  <si>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</si>
  <si>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</si>
  <si>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</si>
  <si>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</si>
  <si>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</si>
  <si>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</si>
  <si>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</si>
  <si>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</si>
  <si>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</si>
  <si>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</si>
  <si>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</si>
  <si>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</si>
  <si>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</si>
  <si>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</si>
  <si>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</si>
  <si>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</si>
  <si>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</si>
  <si>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</si>
  <si>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</si>
  <si>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</si>
  <si>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</si>
  <si>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</si>
  <si>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</si>
  <si>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</si>
  <si>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</si>
  <si>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</si>
  <si>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</si>
  <si>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</si>
  <si>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</si>
  <si>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</si>
  <si>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</si>
  <si>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</si>
  <si>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</si>
  <si>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</si>
  <si>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</si>
  <si>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</si>
  <si>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</si>
  <si>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</si>
  <si>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</si>
  <si>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</si>
  <si>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</si>
  <si>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</si>
  <si>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</si>
  <si>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</si>
  <si>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</si>
  <si>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</si>
  <si>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</si>
  <si>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</si>
  <si>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</si>
  <si>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</si>
  <si>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</si>
  <si>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</si>
  <si>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</si>
  <si>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</si>
  <si>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</si>
  <si>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</si>
  <si>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</si>
  <si>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</si>
  <si>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</si>
  <si>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</si>
  <si>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</si>
  <si>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</si>
  <si>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</si>
  <si>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</si>
  <si>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</si>
  <si>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</si>
  <si>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</si>
  <si>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</si>
  <si>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</si>
  <si>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</si>
  <si>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</si>
  <si>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</si>
  <si>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</si>
  <si>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</si>
  <si>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</si>
  <si>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</si>
  <si>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</si>
  <si>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</si>
  <si>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</si>
  <si>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</si>
  <si>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</si>
  <si>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</si>
  <si>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</si>
  <si>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</si>
  <si>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</si>
  <si>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</si>
  <si>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</si>
  <si>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</si>
  <si>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</si>
  <si>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</si>
  <si>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</si>
  <si>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</si>
  <si>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</si>
  <si>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</si>
  <si>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</si>
  <si>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</si>
  <si>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</si>
  <si>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</si>
  <si>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</si>
  <si>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</si>
  <si>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</si>
  <si>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</si>
  <si>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</si>
  <si>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</si>
  <si>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</si>
  <si>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</si>
  <si>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</si>
  <si>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</si>
  <si>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</si>
  <si>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</si>
  <si>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</si>
  <si>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</si>
  <si>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</si>
  <si>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</si>
  <si>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</si>
  <si>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</si>
  <si>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</si>
  <si>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</si>
  <si>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</si>
  <si>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</si>
  <si>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</si>
  <si>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</si>
  <si>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</si>
  <si>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</si>
  <si>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</si>
  <si>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</si>
  <si>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</si>
  <si>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</si>
  <si>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</si>
  <si>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</si>
  <si>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</si>
  <si>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</si>
  <si>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</si>
  <si>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</si>
  <si>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</si>
  <si>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</si>
  <si>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</si>
  <si>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</si>
  <si>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</si>
  <si>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</si>
  <si>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</si>
  <si>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</si>
  <si>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</si>
  <si>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</si>
  <si>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</si>
  <si>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</si>
  <si>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</si>
  <si>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</si>
  <si>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</si>
  <si>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</si>
  <si>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</si>
  <si>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</si>
  <si>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</si>
  <si>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</si>
  <si>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</si>
  <si>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</si>
  <si>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</si>
  <si>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</si>
  <si>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</si>
  <si>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</si>
  <si>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</si>
  <si>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</si>
  <si>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</si>
  <si>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</si>
  <si>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</si>
  <si>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</si>
  <si>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</si>
  <si>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</si>
  <si>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</si>
  <si>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</si>
  <si>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</si>
  <si>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</si>
  <si>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</si>
  <si>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</si>
  <si>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</si>
  <si>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</si>
  <si>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</si>
  <si>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</si>
  <si>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</si>
  <si>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</si>
  <si>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</si>
  <si>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</si>
  <si>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</si>
  <si>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</si>
  <si>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</si>
  <si>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</si>
  <si>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</si>
  <si>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</si>
  <si>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</si>
  <si>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</si>
  <si>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</si>
  <si>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</si>
  <si>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</si>
  <si>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</si>
  <si>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</si>
  <si>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</si>
  <si>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</si>
  <si>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</si>
  <si>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</si>
  <si>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</si>
  <si>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</si>
  <si>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</si>
  <si>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</si>
  <si>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</si>
  <si>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</si>
  <si>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</si>
  <si>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</si>
  <si>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</si>
  <si>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</si>
  <si>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</si>
  <si>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</si>
  <si>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</si>
  <si>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</si>
  <si>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</si>
  <si>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</si>
  <si>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</si>
  <si>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</si>
  <si>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</si>
  <si>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</si>
  <si>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</si>
  <si>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</si>
  <si>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</si>
  <si>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</si>
  <si>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</si>
  <si>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</si>
  <si>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</si>
  <si>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</si>
  <si>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</si>
  <si>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</si>
  <si>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</si>
  <si>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</si>
  <si>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</si>
  <si>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</si>
  <si>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</si>
  <si>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</si>
  <si>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</si>
  <si>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</si>
  <si>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</si>
  <si>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</si>
  <si>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</si>
  <si>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</si>
  <si>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</si>
  <si>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</si>
  <si>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</si>
  <si>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</si>
  <si>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</si>
  <si>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</si>
  <si>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</si>
  <si>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</si>
  <si>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</si>
  <si>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</si>
  <si>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</si>
  <si>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</si>
  <si>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</si>
  <si>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</si>
  <si>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</si>
  <si>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</si>
  <si>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</si>
  <si>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</si>
  <si>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</si>
  <si>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</si>
  <si>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</si>
  <si>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</si>
  <si>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</si>
  <si>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</si>
  <si>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</si>
  <si>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</si>
  <si>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</si>
  <si>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</si>
  <si>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</si>
  <si>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</si>
  <si>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</si>
  <si>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</si>
  <si>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</si>
  <si>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</si>
  <si>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</si>
  <si>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</si>
  <si>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</si>
  <si>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</si>
  <si>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</si>
  <si>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</si>
  <si>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</si>
  <si>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</si>
  <si>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</si>
  <si>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</si>
  <si>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</si>
  <si>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</si>
  <si>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</si>
  <si>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</si>
  <si>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</si>
  <si>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</si>
  <si>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</si>
  <si>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</si>
  <si>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</si>
  <si>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</si>
  <si>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</si>
  <si>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</si>
  <si>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</si>
  <si>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</si>
  <si>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</si>
  <si>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</si>
  <si>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</si>
  <si>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</si>
  <si>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</si>
  <si>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</si>
  <si>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</si>
  <si>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</si>
  <si>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</si>
  <si>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</si>
  <si>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</si>
  <si>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</si>
  <si>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</si>
  <si>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</si>
  <si>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</si>
  <si>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</si>
  <si>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</si>
  <si>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</si>
  <si>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</si>
  <si>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</si>
  <si>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</si>
  <si>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</si>
  <si>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</si>
  <si>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</si>
  <si>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</si>
  <si>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</si>
  <si>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</si>
  <si>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</si>
  <si>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</si>
  <si>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</si>
  <si>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</si>
  <si>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</si>
  <si>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</si>
  <si>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</si>
  <si>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</si>
  <si>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</si>
  <si>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</si>
  <si>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</si>
  <si>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</si>
  <si>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</si>
  <si>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</si>
  <si>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</si>
  <si>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</si>
  <si>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</si>
  <si>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</si>
  <si>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</si>
  <si>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</si>
  <si>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</si>
  <si>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</si>
  <si>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</si>
  <si>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</si>
  <si>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</si>
  <si>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</si>
  <si>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</si>
  <si>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</si>
  <si>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</si>
  <si>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</si>
  <si>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</si>
  <si>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</si>
  <si>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</si>
  <si>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</si>
  <si>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</si>
  <si>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</si>
  <si>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</si>
  <si>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</si>
  <si>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</si>
  <si>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</si>
  <si>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</si>
  <si>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</si>
  <si>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</si>
  <si>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</si>
  <si>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</si>
  <si>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</si>
  <si>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</si>
  <si>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</si>
  <si>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</si>
  <si>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</si>
  <si>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</si>
  <si>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</si>
  <si>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</si>
  <si>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</si>
  <si>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</si>
  <si>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</si>
  <si>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</si>
  <si>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</si>
  <si>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</si>
  <si>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</si>
  <si>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</si>
  <si>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</si>
  <si>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</si>
  <si>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</si>
  <si>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</si>
  <si>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</si>
  <si>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</si>
  <si>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</si>
  <si>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</si>
  <si>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</si>
  <si>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</si>
  <si>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</si>
  <si>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</si>
  <si>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</si>
  <si>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</si>
  <si>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</si>
  <si>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</si>
  <si>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</si>
  <si>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</si>
  <si>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</si>
  <si>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</si>
  <si>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</si>
  <si>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</si>
  <si>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</si>
  <si>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</si>
  <si>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</si>
  <si>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</si>
  <si>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</si>
  <si>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</si>
  <si>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</si>
  <si>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</si>
  <si>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</si>
  <si>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</si>
  <si>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</si>
  <si>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</si>
  <si>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</si>
  <si>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</si>
  <si>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</si>
  <si>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</si>
  <si>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</si>
  <si>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</si>
  <si>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</si>
  <si>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</si>
  <si>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</si>
  <si>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</si>
  <si>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</si>
  <si>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</si>
  <si>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</si>
  <si>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</si>
  <si>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</si>
  <si>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</si>
  <si>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</si>
  <si>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</si>
  <si>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</si>
  <si>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</si>
  <si>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</si>
  <si>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</si>
  <si>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</si>
  <si>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</si>
  <si>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</si>
  <si>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</si>
  <si>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</si>
  <si>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</si>
  <si>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</si>
  <si>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</si>
  <si>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</si>
  <si>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</si>
  <si>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</si>
  <si>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</si>
  <si>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</si>
  <si>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</si>
  <si>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</si>
  <si>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</si>
  <si>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</si>
  <si>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</si>
  <si>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</si>
  <si>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</si>
  <si>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</si>
  <si>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</si>
  <si>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</si>
  <si>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</si>
  <si>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</si>
  <si>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</si>
  <si>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</si>
  <si>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</si>
  <si>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</si>
  <si>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</si>
  <si>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</si>
  <si>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</si>
  <si>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</si>
  <si>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</si>
  <si>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</si>
  <si>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</si>
  <si>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</si>
  <si>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</si>
  <si>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</si>
  <si>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</si>
  <si>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</si>
  <si>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</si>
  <si>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</si>
  <si>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</si>
  <si>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</si>
  <si>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</si>
  <si>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</si>
  <si>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</si>
  <si>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</si>
  <si>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</si>
  <si>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</si>
  <si>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</si>
  <si>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</si>
  <si>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</si>
  <si>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</si>
  <si>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</si>
  <si>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</si>
  <si>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</si>
  <si>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</si>
  <si>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</si>
  <si>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</si>
  <si>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</si>
  <si>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</si>
  <si>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</si>
  <si>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</si>
  <si>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</si>
  <si>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</si>
  <si>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</si>
  <si>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</si>
  <si>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</si>
  <si>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</si>
  <si>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</si>
  <si>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</si>
  <si>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</si>
  <si>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</si>
  <si>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</si>
  <si>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</si>
  <si>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</si>
  <si>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</si>
  <si>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</si>
  <si>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</si>
  <si>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</si>
  <si>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</si>
  <si>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</si>
  <si>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</si>
  <si>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</si>
  <si>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</si>
  <si>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</si>
  <si>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</si>
  <si>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</si>
  <si>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</si>
  <si>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</si>
  <si>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</si>
  <si>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</si>
  <si>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</si>
  <si>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</si>
  <si>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</si>
  <si>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</si>
  <si>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</si>
  <si>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</si>
  <si>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</si>
  <si>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</si>
  <si>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</si>
  <si>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</si>
  <si>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</si>
  <si>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</si>
  <si>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</si>
  <si>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</si>
  <si>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</si>
  <si>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</si>
  <si>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</si>
  <si>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</si>
  <si>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</si>
  <si>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</si>
  <si>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</si>
  <si>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</si>
  <si>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</si>
  <si>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</si>
  <si>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</si>
  <si>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</si>
  <si>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</si>
  <si>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</si>
  <si>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</si>
  <si>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</si>
  <si>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</si>
  <si>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</si>
  <si>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</si>
  <si>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</si>
  <si>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</si>
  <si>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</si>
  <si>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</si>
  <si>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</si>
  <si>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</si>
  <si>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</si>
  <si>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</si>
  <si>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</si>
  <si>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</si>
  <si>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</si>
  <si>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</si>
  <si>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</si>
  <si>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</si>
  <si>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</si>
  <si>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</si>
  <si>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</si>
  <si>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</si>
  <si>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</si>
  <si>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</si>
  <si>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</si>
  <si>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</si>
  <si>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</si>
  <si>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</si>
  <si>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</si>
  <si>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</si>
  <si>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</si>
  <si>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</si>
  <si>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</si>
  <si>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</si>
  <si>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</si>
  <si>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</si>
  <si>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</si>
  <si>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</si>
  <si>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</si>
  <si>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</si>
  <si>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</si>
  <si>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</si>
  <si>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</si>
  <si>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</si>
  <si>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</si>
  <si>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</si>
  <si>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</si>
  <si>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</si>
  <si>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</si>
  <si>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</si>
  <si>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</si>
  <si>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</si>
  <si>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</si>
  <si>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</si>
  <si>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</si>
  <si>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</si>
  <si>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</si>
  <si>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</si>
  <si>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</si>
  <si>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</si>
  <si>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</si>
  <si>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</si>
  <si>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</si>
  <si>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</si>
  <si>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</si>
  <si>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</si>
  <si>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</si>
  <si>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</si>
  <si>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</si>
  <si>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</si>
  <si>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</si>
  <si>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</si>
  <si>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</si>
  <si>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</si>
  <si>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</si>
  <si>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</si>
  <si>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</si>
  <si>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</si>
  <si>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</si>
  <si>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</si>
  <si>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</si>
  <si>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</si>
  <si>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</si>
  <si>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</si>
  <si>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</si>
  <si>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</si>
  <si>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</si>
  <si>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</si>
  <si>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</si>
  <si>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</si>
  <si>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</si>
  <si>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</si>
  <si>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</si>
  <si>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</si>
  <si>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</si>
  <si>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</si>
  <si>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</si>
  <si>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</si>
  <si>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</si>
  <si>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</si>
  <si>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</si>
  <si>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</si>
  <si>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</si>
  <si>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</si>
  <si>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</si>
  <si>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</si>
  <si>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</si>
  <si>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</si>
  <si>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</si>
  <si>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</si>
  <si>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</si>
  <si>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</si>
  <si>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</si>
  <si>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</si>
  <si>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</si>
  <si>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</si>
  <si>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</si>
  <si>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</si>
  <si>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</si>
  <si>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</si>
  <si>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</si>
  <si>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</si>
  <si>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</si>
  <si>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</si>
  <si>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</si>
  <si>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</si>
  <si>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</si>
  <si>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</si>
  <si>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</si>
  <si>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</si>
  <si>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</si>
  <si>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</si>
  <si>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</si>
  <si>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</si>
  <si>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</si>
  <si>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</si>
  <si>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</si>
  <si>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</si>
  <si>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</si>
  <si>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</si>
  <si>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</si>
  <si>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</si>
  <si>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</si>
  <si>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</si>
  <si>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</si>
  <si>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</si>
  <si>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</si>
  <si>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</si>
  <si>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</si>
  <si>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</si>
  <si>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</si>
  <si>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</si>
  <si>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</si>
  <si>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</si>
  <si>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</si>
  <si>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</si>
  <si>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</si>
  <si>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</si>
  <si>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</si>
  <si>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</si>
  <si>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</si>
  <si>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</si>
  <si>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</si>
  <si>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</si>
  <si>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</si>
  <si>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</si>
  <si>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</si>
  <si>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</si>
  <si>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</si>
  <si>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</si>
  <si>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</si>
  <si>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</si>
  <si>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</si>
  <si>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</si>
  <si>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</si>
  <si>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</si>
  <si>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</si>
  <si>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</si>
  <si>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</si>
  <si>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</si>
  <si>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</si>
  <si>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</si>
  <si>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</si>
  <si>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</si>
  <si>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</si>
  <si>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</si>
  <si>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</si>
  <si>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</si>
  <si>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</si>
  <si>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</si>
  <si>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</si>
  <si>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</si>
  <si>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</si>
  <si>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</si>
  <si>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</si>
  <si>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</si>
  <si>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</si>
  <si>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</si>
  <si>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</si>
  <si>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</si>
  <si>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</si>
  <si>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</si>
  <si>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</si>
  <si>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</si>
  <si>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</si>
  <si>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</si>
  <si>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</si>
  <si>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</si>
  <si>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</si>
  <si>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</si>
  <si>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</si>
  <si>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</si>
  <si>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</si>
  <si>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</si>
  <si>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</si>
  <si>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</si>
  <si>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</si>
  <si>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</si>
  <si>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</si>
  <si>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</si>
  <si>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</si>
  <si>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</si>
  <si>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</si>
  <si>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</si>
  <si>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</si>
  <si>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</si>
  <si>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</si>
  <si>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</si>
  <si>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</si>
  <si>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</si>
  <si>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</si>
  <si>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</si>
  <si>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</si>
  <si>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</si>
  <si>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</si>
  <si>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</si>
  <si>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</si>
  <si>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</si>
  <si>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</si>
  <si>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</si>
  <si>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</si>
  <si>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</si>
  <si>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</si>
  <si>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</si>
  <si>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</si>
  <si>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</si>
  <si>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</si>
  <si>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</si>
  <si>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</si>
  <si>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</si>
  <si>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</si>
  <si>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</si>
  <si>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</si>
  <si>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</si>
  <si>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</si>
  <si>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</si>
  <si>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</si>
  <si>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</si>
  <si>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</si>
  <si>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</si>
  <si>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</si>
  <si>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</si>
  <si>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</si>
  <si>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</si>
  <si>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</si>
  <si>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</si>
  <si>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</si>
  <si>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</si>
  <si>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</si>
  <si>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</si>
  <si>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</si>
  <si>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</si>
  <si>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</si>
  <si>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</si>
  <si>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</si>
  <si>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</si>
  <si>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</si>
  <si>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</si>
  <si>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</si>
  <si>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</si>
  <si>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</si>
  <si>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</si>
  <si>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</si>
  <si>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</si>
  <si>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</si>
  <si>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</si>
  <si>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</si>
  <si>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</si>
  <si>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</si>
  <si>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</si>
  <si>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</si>
  <si>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</si>
  <si>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</si>
  <si>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</si>
  <si>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</si>
  <si>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</si>
  <si>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</si>
  <si>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</si>
  <si>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</si>
  <si>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</si>
  <si>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</si>
  <si>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</si>
  <si>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</si>
  <si>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</si>
  <si>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</si>
  <si>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</si>
  <si>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</si>
  <si>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</si>
  <si>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</si>
  <si>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</si>
  <si>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</si>
  <si>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</si>
  <si>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</si>
  <si>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</si>
  <si>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</si>
  <si>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</si>
  <si>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</si>
  <si>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</si>
  <si>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</si>
  <si>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</si>
  <si>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</si>
  <si>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</si>
  <si>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</si>
  <si>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</si>
  <si>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</si>
  <si>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</si>
  <si>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</si>
  <si>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</si>
  <si>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</si>
  <si>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</si>
  <si>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</si>
  <si>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</si>
  <si>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</si>
  <si>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</si>
  <si>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</si>
  <si>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</si>
  <si>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</si>
  <si>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</si>
  <si>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</si>
  <si>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</si>
  <si>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</si>
  <si>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</si>
  <si>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</si>
  <si>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</si>
  <si>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</si>
  <si>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</si>
  <si>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</si>
  <si>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</si>
  <si>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</si>
  <si>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</si>
  <si>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</si>
  <si>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</si>
  <si>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</si>
  <si>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</si>
  <si>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</si>
  <si>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</si>
  <si>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</si>
  <si>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</si>
  <si>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</si>
  <si>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</si>
  <si>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</si>
  <si>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</si>
  <si>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</si>
  <si>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</si>
  <si>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</si>
  <si>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</si>
  <si>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</si>
  <si>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</si>
  <si>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</si>
  <si>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</si>
  <si>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</si>
  <si>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</si>
  <si>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</si>
  <si>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</si>
  <si>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</si>
  <si>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</si>
  <si>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</si>
  <si>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</si>
  <si>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</si>
  <si>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</si>
  <si>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</si>
  <si>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</si>
  <si>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</si>
  <si>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</si>
  <si>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</si>
  <si>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</si>
  <si>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</si>
  <si>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</si>
  <si>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</si>
  <si>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</si>
  <si>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</si>
  <si>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</si>
  <si>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</si>
  <si>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</si>
  <si>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</si>
  <si>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</si>
  <si>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</si>
  <si>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</si>
  <si>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</si>
  <si>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</si>
  <si>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</si>
  <si>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</si>
  <si>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</si>
  <si>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</si>
  <si>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</si>
  <si>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</si>
  <si>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</si>
  <si>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</si>
  <si>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</si>
  <si>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</si>
  <si>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</si>
  <si>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</si>
  <si>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</si>
  <si>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</si>
  <si>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</si>
  <si>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</si>
  <si>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</si>
  <si>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</si>
  <si>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</si>
  <si>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</si>
  <si>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</si>
  <si>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</si>
  <si>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</si>
  <si>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</si>
  <si>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</si>
  <si>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</si>
  <si>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</si>
  <si>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</si>
  <si>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</si>
  <si>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</si>
  <si>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</si>
  <si>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</si>
  <si>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</si>
  <si>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</si>
  <si>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</si>
  <si>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</si>
  <si>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</si>
  <si>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</si>
  <si>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</si>
  <si>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</si>
  <si>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</si>
  <si>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</si>
  <si>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</si>
  <si>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</si>
  <si>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</si>
  <si>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</si>
  <si>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</si>
  <si>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</si>
  <si>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</si>
  <si>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</si>
  <si>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</si>
  <si>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</si>
  <si>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</si>
  <si>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</si>
  <si>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</si>
  <si>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</si>
  <si>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</si>
  <si>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</si>
  <si>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</si>
  <si>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</si>
  <si>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</si>
  <si>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</si>
  <si>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</si>
  <si>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</si>
  <si>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</si>
  <si>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</si>
  <si>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</si>
  <si>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</si>
  <si>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</si>
  <si>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</si>
  <si>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</si>
  <si>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</si>
  <si>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</si>
  <si>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</si>
  <si>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</si>
  <si>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</si>
  <si>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</si>
  <si>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</si>
  <si>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</si>
  <si>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</si>
  <si>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</si>
  <si>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</si>
  <si>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</si>
  <si>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</si>
  <si>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</si>
  <si>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</si>
  <si>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</si>
  <si>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</si>
  <si>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</si>
  <si>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</si>
  <si>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</si>
  <si>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</si>
  <si>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</si>
  <si>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</si>
  <si>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</si>
  <si>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</si>
  <si>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</si>
  <si>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</si>
  <si>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</si>
  <si>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</si>
  <si>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</si>
  <si>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</si>
  <si>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</si>
  <si>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</si>
  <si>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</si>
  <si>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</si>
  <si>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</si>
  <si>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</si>
  <si>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</si>
  <si>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</si>
  <si>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</si>
  <si>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</si>
  <si>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</si>
  <si>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</si>
  <si>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</si>
  <si>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</si>
  <si>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</si>
  <si>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</si>
  <si>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</si>
  <si>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</si>
  <si>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</si>
  <si>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</si>
  <si>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</si>
  <si>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</si>
  <si>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</si>
  <si>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</si>
  <si>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</si>
  <si>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</si>
  <si>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</si>
  <si>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</si>
  <si>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</si>
  <si>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</si>
  <si>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</si>
  <si>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</si>
  <si>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</si>
  <si>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</si>
  <si>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</si>
  <si>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</si>
  <si>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</si>
  <si>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</si>
  <si>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</si>
  <si>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</si>
  <si>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</si>
  <si>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</si>
  <si>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</si>
  <si>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</si>
  <si>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</si>
  <si>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</si>
  <si>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</si>
  <si>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</si>
  <si>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</si>
  <si>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</si>
  <si>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</si>
  <si>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</si>
  <si>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</si>
  <si>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</si>
  <si>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</si>
  <si>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</si>
  <si>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</si>
  <si>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</si>
  <si>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</si>
  <si>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</si>
  <si>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</si>
  <si>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</si>
  <si>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</si>
  <si>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</si>
  <si>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</si>
  <si>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</si>
  <si>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</si>
  <si>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</si>
  <si>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</si>
  <si>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</si>
  <si>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</si>
  <si>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</si>
  <si>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</si>
  <si>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</si>
  <si>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</si>
  <si>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</si>
  <si>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</si>
  <si>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</si>
  <si>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</si>
  <si>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</si>
  <si>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</si>
  <si>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</si>
  <si>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</si>
  <si>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</si>
  <si>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</si>
  <si>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</si>
  <si>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</si>
  <si>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</si>
  <si>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</si>
  <si>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</si>
  <si>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</si>
  <si>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</si>
  <si>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</si>
  <si>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</si>
  <si>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</si>
  <si>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</si>
  <si>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</si>
  <si>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</si>
  <si>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</si>
  <si>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</si>
  <si>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</si>
  <si>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</si>
  <si>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</si>
  <si>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</si>
  <si>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</si>
  <si>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</si>
  <si>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</si>
  <si>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</si>
  <si>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</si>
  <si>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</si>
  <si>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</si>
  <si>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</si>
  <si>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</si>
  <si>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</si>
  <si>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</si>
  <si>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</si>
  <si>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</si>
  <si>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</si>
  <si>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</si>
  <si>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</si>
  <si>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</si>
  <si>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</si>
  <si>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</si>
  <si>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</si>
  <si>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</si>
  <si>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</si>
  <si>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</si>
  <si>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</si>
  <si>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</si>
  <si>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</si>
  <si>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</si>
  <si>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</si>
  <si>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</si>
  <si>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</si>
  <si>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</si>
  <si>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</si>
  <si>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</si>
  <si>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</si>
  <si>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</si>
  <si>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</si>
  <si>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</si>
  <si>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</si>
  <si>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</si>
  <si>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</si>
  <si>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</si>
  <si>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</si>
  <si>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</si>
  <si>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</si>
  <si>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</si>
  <si>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</si>
  <si>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</si>
  <si>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</si>
  <si>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</si>
  <si>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</si>
  <si>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</si>
  <si>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</si>
  <si>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</si>
  <si>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</si>
  <si>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</si>
  <si>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</si>
  <si>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</si>
  <si>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</si>
  <si>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</si>
  <si>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</si>
  <si>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</si>
  <si>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</si>
  <si>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</si>
  <si>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</si>
  <si>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</si>
  <si>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</si>
  <si>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</si>
  <si>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</si>
  <si>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</si>
  <si>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</si>
  <si>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</si>
  <si>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</si>
  <si>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</si>
  <si>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</si>
  <si>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</si>
  <si>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</si>
  <si>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</si>
  <si>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</si>
  <si>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</si>
  <si>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</si>
  <si>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</si>
  <si>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</si>
  <si>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</si>
  <si>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</si>
  <si>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</si>
  <si>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</si>
  <si>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</si>
  <si>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</si>
  <si>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</si>
  <si>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</si>
  <si>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</si>
  <si>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</si>
  <si>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</si>
  <si>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</si>
  <si>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</si>
  <si>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</si>
  <si>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</si>
  <si>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</si>
  <si>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</si>
  <si>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</si>
  <si>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</si>
  <si>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</si>
  <si>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</si>
  <si>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</si>
  <si>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</si>
  <si>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</si>
  <si>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</si>
  <si>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</si>
  <si>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</si>
  <si>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</si>
  <si>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</si>
  <si>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</si>
  <si>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</si>
  <si>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</si>
  <si>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</si>
  <si>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</si>
  <si>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</si>
  <si>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</si>
  <si>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</si>
  <si>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</si>
  <si>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</si>
  <si>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</si>
  <si>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</si>
  <si>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</si>
  <si>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</si>
  <si>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</si>
  <si>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</si>
  <si>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</si>
  <si>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</si>
  <si>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</si>
  <si>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</si>
  <si>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</si>
  <si>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</si>
  <si>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</si>
  <si>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</si>
  <si>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</si>
  <si>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</si>
  <si>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</si>
  <si>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</si>
  <si>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</si>
  <si>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</si>
  <si>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</si>
  <si>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</si>
  <si>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</si>
  <si>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</si>
  <si>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</si>
  <si>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</si>
  <si>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</si>
  <si>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</si>
  <si>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</si>
  <si>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</si>
  <si>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</si>
  <si>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</si>
  <si>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</si>
  <si>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</si>
  <si>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</si>
  <si>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</si>
  <si>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</si>
  <si>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</si>
  <si>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</si>
  <si>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</si>
  <si>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</si>
  <si>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</si>
  <si>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</si>
  <si>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</si>
  <si>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</si>
  <si>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</si>
  <si>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</si>
  <si>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</si>
  <si>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</si>
  <si>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</si>
  <si>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</si>
  <si>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</si>
  <si>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</si>
  <si>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</si>
  <si>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</si>
  <si>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</si>
  <si>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</si>
  <si>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</si>
  <si>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</si>
  <si>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</si>
  <si>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</si>
  <si>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</si>
  <si>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</si>
  <si>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</si>
  <si>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</si>
  <si>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</si>
  <si>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</si>
  <si>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</si>
  <si>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</si>
  <si>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</si>
  <si>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</si>
  <si>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</si>
  <si>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</si>
  <si>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</si>
  <si>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</si>
  <si>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</si>
  <si>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</si>
  <si>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</si>
  <si>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</si>
  <si>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</si>
  <si>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</si>
  <si>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</si>
  <si>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</si>
  <si>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</si>
  <si>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</si>
  <si>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</si>
  <si>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</si>
  <si>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</si>
  <si>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</si>
  <si>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</si>
  <si>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</si>
  <si>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</si>
  <si>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</si>
  <si>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</si>
  <si>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</si>
  <si>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</si>
  <si>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</si>
  <si>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</si>
  <si>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</si>
  <si>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</si>
  <si>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</si>
  <si>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</si>
  <si>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</si>
  <si>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</si>
  <si>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</si>
  <si>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</si>
  <si>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</si>
  <si>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</si>
  <si>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</si>
  <si>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</si>
  <si>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</si>
  <si>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</si>
  <si>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</si>
  <si>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</si>
  <si>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</si>
  <si>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</si>
  <si>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</si>
  <si>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</si>
  <si>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</si>
  <si>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</si>
  <si>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</si>
  <si>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</si>
  <si>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</si>
  <si>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</si>
  <si>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</si>
  <si>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</si>
  <si>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</si>
  <si>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</si>
  <si>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</si>
  <si>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</si>
  <si>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</si>
  <si>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</si>
  <si>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</si>
  <si>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</si>
  <si>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</si>
  <si>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</si>
  <si>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</si>
  <si>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</si>
  <si>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</si>
  <si>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</si>
  <si>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</si>
  <si>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</si>
  <si>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</si>
  <si>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</si>
  <si>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</si>
  <si>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</si>
  <si>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</si>
  <si>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</si>
  <si>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</si>
  <si>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</si>
  <si>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</si>
  <si>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</si>
  <si>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</si>
  <si>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</si>
  <si>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</si>
  <si>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</si>
  <si>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</si>
  <si>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</si>
  <si>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</si>
  <si>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</si>
  <si>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</si>
  <si>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</si>
  <si>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</si>
  <si>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</si>
  <si>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</si>
  <si>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</si>
  <si>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</si>
  <si>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</si>
  <si>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</si>
  <si>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</si>
  <si>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</si>
  <si>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</si>
  <si>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</si>
  <si>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</si>
  <si>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</si>
  <si>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</si>
  <si>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</si>
  <si>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</si>
  <si>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</si>
  <si>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</si>
  <si>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</si>
  <si>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</si>
  <si>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</si>
  <si>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</si>
  <si>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</si>
  <si>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</si>
  <si>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</si>
  <si>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</si>
  <si>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</si>
  <si>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</si>
  <si>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</si>
  <si>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</si>
  <si>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</si>
  <si>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</si>
  <si>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</si>
  <si>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</si>
  <si>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</si>
  <si>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</si>
  <si>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</si>
  <si>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</si>
  <si>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</si>
  <si>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</si>
  <si>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</si>
  <si>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</si>
  <si>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</si>
  <si>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</si>
  <si>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</si>
  <si>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</si>
  <si>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</si>
  <si>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</si>
  <si>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</si>
  <si>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</si>
  <si>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</si>
  <si>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</si>
  <si>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</si>
  <si>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</si>
  <si>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</si>
  <si>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</si>
  <si>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</si>
  <si>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</si>
  <si>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</si>
  <si>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</si>
  <si>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</si>
  <si>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</si>
  <si>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</si>
  <si>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</si>
  <si>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</si>
  <si>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</si>
  <si>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</si>
  <si>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</si>
  <si>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</si>
  <si>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</si>
  <si>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</si>
  <si>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</si>
  <si>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</si>
  <si>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</si>
  <si>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</si>
  <si>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</si>
  <si>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</si>
  <si>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</si>
  <si>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</si>
  <si>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</si>
  <si>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</si>
  <si>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</si>
  <si>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</si>
  <si>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</si>
  <si>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</si>
  <si>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</si>
  <si>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</si>
  <si>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</si>
  <si>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</si>
  <si>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</si>
  <si>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</si>
  <si>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</si>
  <si>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</si>
  <si>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</si>
  <si>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</si>
  <si>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</si>
  <si>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</si>
  <si>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</si>
  <si>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</si>
  <si>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</si>
  <si>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</si>
  <si>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</si>
  <si>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</si>
  <si>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</si>
  <si>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</si>
  <si>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</si>
  <si>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</si>
  <si>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</si>
  <si>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</si>
  <si>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</si>
  <si>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</si>
  <si>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</si>
  <si>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</si>
  <si>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</si>
  <si>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</si>
  <si>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</si>
  <si>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</si>
  <si>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</si>
  <si>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</si>
  <si>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</si>
  <si>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</si>
  <si>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</si>
  <si>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</si>
  <si>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</si>
  <si>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</si>
  <si>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</si>
  <si>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</si>
  <si>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</si>
  <si>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</si>
  <si>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</si>
  <si>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</si>
  <si>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</si>
  <si>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</si>
  <si>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</si>
  <si>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</si>
  <si>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</si>
  <si>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</si>
  <si>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</si>
  <si>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</si>
  <si>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</si>
  <si>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</si>
  <si>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</si>
  <si>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</si>
  <si>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</si>
  <si>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</si>
  <si>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</si>
  <si>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</si>
  <si>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</si>
  <si>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</si>
  <si>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</si>
  <si>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</si>
  <si>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</si>
  <si>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</si>
  <si>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</si>
  <si>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</si>
  <si>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</si>
  <si>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</si>
  <si>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</si>
  <si>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</si>
  <si>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</si>
  <si>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</si>
  <si>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</si>
  <si>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</si>
  <si>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</si>
  <si>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</si>
  <si>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</si>
  <si>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</si>
  <si>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</si>
  <si>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</si>
  <si>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</si>
  <si>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</si>
  <si>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</si>
  <si>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</si>
  <si>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</si>
  <si>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</si>
  <si>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</si>
  <si>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</si>
  <si>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</si>
  <si>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</si>
  <si>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</si>
  <si>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</si>
  <si>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</si>
  <si>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</si>
  <si>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</si>
  <si>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</si>
  <si>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</si>
  <si>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</si>
  <si>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</si>
  <si>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</si>
  <si>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</si>
  <si>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</si>
  <si>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</si>
  <si>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</si>
  <si>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</si>
  <si>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</si>
  <si>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</si>
  <si>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</si>
  <si>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</si>
  <si>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</si>
  <si>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</si>
  <si>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</si>
  <si>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</si>
  <si>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</si>
  <si>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</si>
  <si>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</si>
  <si>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</si>
  <si>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</si>
  <si>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</si>
  <si>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</si>
  <si>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</si>
  <si>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</si>
  <si>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</si>
  <si>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</si>
  <si>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</si>
  <si>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</si>
  <si>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</si>
  <si>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</si>
  <si>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</si>
  <si>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</si>
  <si>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</si>
  <si>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</si>
  <si>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</si>
  <si>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</si>
  <si>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</si>
  <si>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</si>
  <si>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</si>
  <si>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</si>
  <si>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</si>
  <si>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</si>
  <si>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</si>
  <si>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</si>
  <si>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</si>
  <si>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</si>
  <si>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</si>
  <si>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</si>
  <si>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</si>
  <si>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</si>
  <si>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</si>
  <si>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</si>
  <si>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</si>
  <si>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</si>
  <si>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</si>
  <si>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</si>
  <si>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</si>
  <si>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</si>
  <si>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</si>
  <si>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</si>
  <si>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</si>
  <si>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</si>
  <si>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</si>
  <si>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</si>
  <si>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</si>
  <si>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</si>
  <si>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</si>
  <si>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</si>
  <si>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</si>
  <si>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</si>
  <si>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</si>
  <si>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</si>
  <si>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</si>
  <si>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</si>
  <si>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</si>
  <si>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</si>
  <si>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</si>
  <si>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</si>
  <si>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</si>
  <si>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</si>
  <si>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</si>
  <si>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</si>
  <si>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</si>
  <si>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</si>
  <si>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</si>
  <si>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</si>
  <si>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</si>
  <si>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</si>
  <si>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</si>
  <si>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</si>
  <si>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</si>
  <si>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</si>
  <si>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</si>
  <si>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</si>
  <si>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</si>
  <si>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</si>
  <si>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</si>
  <si>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</si>
  <si>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</si>
  <si>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</si>
  <si>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</si>
  <si>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</si>
  <si>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</si>
  <si>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</si>
  <si>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</si>
  <si>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</si>
  <si>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</si>
  <si>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</si>
  <si>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</si>
  <si>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</si>
  <si>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</si>
  <si>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</si>
  <si>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</si>
  <si>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</si>
  <si>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</si>
  <si>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</si>
  <si>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</si>
  <si>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</si>
  <si>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</si>
  <si>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</si>
  <si>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</si>
  <si>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</si>
  <si>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</si>
  <si>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</si>
  <si>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</si>
  <si>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</si>
  <si>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</si>
  <si>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</si>
  <si>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</si>
  <si>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</si>
  <si>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</si>
  <si>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</si>
  <si>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</si>
  <si>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</si>
  <si>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</si>
  <si>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</si>
  <si>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</si>
  <si>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</si>
  <si>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</si>
  <si>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</si>
  <si>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</si>
  <si>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</si>
  <si>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</si>
  <si>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</si>
  <si>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</si>
  <si>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</si>
  <si>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</si>
  <si>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</si>
  <si>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</si>
  <si>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</si>
  <si>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</si>
  <si>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</si>
  <si>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</si>
  <si>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</si>
  <si>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</si>
  <si>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</si>
  <si>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</si>
  <si>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</si>
  <si>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</si>
  <si>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</si>
  <si>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</si>
  <si>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</si>
  <si>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</si>
  <si>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</si>
  <si>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</si>
  <si>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</si>
  <si>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</si>
  <si>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</si>
  <si>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</si>
  <si>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</si>
  <si>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</si>
  <si>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</si>
  <si>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</si>
  <si>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</si>
  <si>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</si>
  <si>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</si>
  <si>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</si>
  <si>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</si>
  <si>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</si>
  <si>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</si>
  <si>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</si>
  <si>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</si>
  <si>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</si>
  <si>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</si>
  <si>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</si>
  <si>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</si>
  <si>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</si>
  <si>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</si>
  <si>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</si>
  <si>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</si>
  <si>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</si>
  <si>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</si>
  <si>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</si>
  <si>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</si>
  <si>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</si>
  <si>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</si>
  <si>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</si>
  <si>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</si>
  <si>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</si>
  <si>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</si>
  <si>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</si>
  <si>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</si>
  <si>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</si>
  <si>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</si>
  <si>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</si>
  <si>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</si>
  <si>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</si>
  <si>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</si>
  <si>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</si>
  <si>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</si>
  <si>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</si>
  <si>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</si>
  <si>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</si>
  <si>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</si>
  <si>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</si>
  <si>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</si>
  <si>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</si>
  <si>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</si>
  <si>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</si>
  <si>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</si>
  <si>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</si>
  <si>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</si>
  <si>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</si>
  <si>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</si>
  <si>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</si>
  <si>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</si>
  <si>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</si>
  <si>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</si>
  <si>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</si>
  <si>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</si>
  <si>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</si>
  <si>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</si>
  <si>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</si>
  <si>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</si>
  <si>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</si>
  <si>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</si>
  <si>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</si>
  <si>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</si>
  <si>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</si>
  <si>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</si>
  <si>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</si>
  <si>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</si>
  <si>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</si>
  <si>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</si>
  <si>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</si>
  <si>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</si>
  <si>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</si>
  <si>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</si>
  <si>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</si>
  <si>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</si>
  <si>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</si>
  <si>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</si>
  <si>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</si>
  <si>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</si>
  <si>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</si>
  <si>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</si>
  <si>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</si>
  <si>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</si>
  <si>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</si>
  <si>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</si>
  <si>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</si>
  <si>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</si>
  <si>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</si>
  <si>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</si>
  <si>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</si>
  <si>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</si>
  <si>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</si>
  <si>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</si>
  <si>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</si>
  <si>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</si>
  <si>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</si>
  <si>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</si>
  <si>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</si>
  <si>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</si>
  <si>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</si>
  <si>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</si>
  <si>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</si>
  <si>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</si>
  <si>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</si>
  <si>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</si>
  <si>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</si>
  <si>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</si>
  <si>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</si>
  <si>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</si>
  <si>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</si>
  <si>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</si>
  <si>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</si>
  <si>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</si>
  <si>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</si>
  <si>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</si>
  <si>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</si>
  <si>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</si>
  <si>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</si>
  <si>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</si>
  <si>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</si>
  <si>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</si>
  <si>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</si>
  <si>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</si>
  <si>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</si>
  <si>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</si>
  <si>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</si>
  <si>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</si>
  <si>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</si>
  <si>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</si>
  <si>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</si>
  <si>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</si>
  <si>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</si>
  <si>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</si>
  <si>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</si>
  <si>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</si>
  <si>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</si>
  <si>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</si>
  <si>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</si>
  <si>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</si>
  <si>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</si>
  <si>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</si>
  <si>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</si>
  <si>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</si>
  <si>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</si>
  <si>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</si>
  <si>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</si>
  <si>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</si>
  <si>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</si>
  <si>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</si>
  <si>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</si>
  <si>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</si>
  <si>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</si>
  <si>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</si>
  <si>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</si>
  <si>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</si>
  <si>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</si>
  <si>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</si>
  <si>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</si>
  <si>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</si>
  <si>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</si>
  <si>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</si>
  <si>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</si>
  <si>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</si>
  <si>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</si>
  <si>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</si>
  <si>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</si>
  <si>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</si>
  <si>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</si>
  <si>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</si>
  <si>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</si>
  <si>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</si>
  <si>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</si>
  <si>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</si>
  <si>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</si>
  <si>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</si>
  <si>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</si>
  <si>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</si>
  <si>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</si>
  <si>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</si>
  <si>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</si>
  <si>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</si>
  <si>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</si>
  <si>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</si>
  <si>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</si>
  <si>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</si>
  <si>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</si>
  <si>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</si>
  <si>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</si>
  <si>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</si>
  <si>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</si>
  <si>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</si>
  <si>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</si>
  <si>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</si>
  <si>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</si>
  <si>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</si>
  <si>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</si>
  <si>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</si>
  <si>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</si>
  <si>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</si>
  <si>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</si>
  <si>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</si>
  <si>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</si>
  <si>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</si>
  <si>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</si>
  <si>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</si>
  <si>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</si>
  <si>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</si>
  <si>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</si>
  <si>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</si>
  <si>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</si>
  <si>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</si>
  <si>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</si>
  <si>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</si>
  <si>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</si>
  <si>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</si>
  <si>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</si>
  <si>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</si>
  <si>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</si>
  <si>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</si>
  <si>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</si>
  <si>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</si>
  <si>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</si>
  <si>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</si>
  <si>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</si>
  <si>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</si>
  <si>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</si>
  <si>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</si>
  <si>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</si>
  <si>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</si>
  <si>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</si>
  <si>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</si>
  <si>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</si>
  <si>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</si>
  <si>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</si>
  <si>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</si>
  <si>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</si>
  <si>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</si>
  <si>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</si>
  <si>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</si>
  <si>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</si>
  <si>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</si>
  <si>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</si>
  <si>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</si>
  <si>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</si>
  <si>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</si>
  <si>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</si>
  <si>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</si>
  <si>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</si>
  <si>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</si>
  <si>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</si>
  <si>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</si>
  <si>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</si>
  <si>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</si>
  <si>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</si>
  <si>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</si>
  <si>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</si>
  <si>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</si>
  <si>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</si>
  <si>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</si>
  <si>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</si>
  <si>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</si>
  <si>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</si>
  <si>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</si>
  <si>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</si>
  <si>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</si>
  <si>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</si>
  <si>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</si>
  <si>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</si>
  <si>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</si>
  <si>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</si>
  <si>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</si>
  <si>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</si>
  <si>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</si>
  <si>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</si>
  <si>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</si>
  <si>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</si>
  <si>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</si>
  <si>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</si>
  <si>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</si>
  <si>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</si>
  <si>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</si>
  <si>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</si>
  <si>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</si>
  <si>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</si>
  <si>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</si>
  <si>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</si>
  <si>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</si>
  <si>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</si>
  <si>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</si>
  <si>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</si>
  <si>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</si>
  <si>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</si>
  <si>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</si>
  <si>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</si>
  <si>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</si>
  <si>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</si>
  <si>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</si>
  <si>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</si>
  <si>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</si>
  <si>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</si>
  <si>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</si>
  <si>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</si>
  <si>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</si>
  <si>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</si>
  <si>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</si>
  <si>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</si>
  <si>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</si>
  <si>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</si>
  <si>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</si>
  <si>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</si>
  <si>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</si>
  <si>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</si>
  <si>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</si>
  <si>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</si>
  <si>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</si>
  <si>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</si>
  <si>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</si>
  <si>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</si>
  <si>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</si>
  <si>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</si>
  <si>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</si>
  <si>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</si>
  <si>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</si>
  <si>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</si>
  <si>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</si>
  <si>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</si>
  <si>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</si>
  <si>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</si>
  <si>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</si>
  <si>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</si>
  <si>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</si>
  <si>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</si>
  <si>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</si>
  <si>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</si>
  <si>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</si>
  <si>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</si>
  <si>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</si>
  <si>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</si>
  <si>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</si>
  <si>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</si>
  <si>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</si>
  <si>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</si>
  <si>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</si>
  <si>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</si>
  <si>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</si>
  <si>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</si>
  <si>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</si>
  <si>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</si>
  <si>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</si>
  <si>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</si>
  <si>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</si>
  <si>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</si>
  <si>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</si>
  <si>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</si>
  <si>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</si>
  <si>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</si>
  <si>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</si>
  <si>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</si>
  <si>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</si>
  <si>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</si>
  <si>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</si>
  <si>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</si>
  <si>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</si>
  <si>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</si>
  <si>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</si>
  <si>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</si>
  <si>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</si>
  <si>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</si>
  <si>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</si>
  <si>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</si>
  <si>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</si>
  <si>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</si>
  <si>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</si>
  <si>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</si>
  <si>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</si>
  <si>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</si>
  <si>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</si>
  <si>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</si>
  <si>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</si>
  <si>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</si>
  <si>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</si>
  <si>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</si>
  <si>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</si>
  <si>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</si>
  <si>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</si>
  <si>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</si>
  <si>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</si>
  <si>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</si>
  <si>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</si>
  <si>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</si>
  <si>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</si>
  <si>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</si>
  <si>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</si>
  <si>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</si>
  <si>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</si>
  <si>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</si>
  <si>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</si>
  <si>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</si>
  <si>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</si>
  <si>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</si>
  <si>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</si>
  <si>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</si>
  <si>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</si>
  <si>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</si>
  <si>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</si>
  <si>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</si>
  <si>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</si>
  <si>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</si>
  <si>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</si>
  <si>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</si>
  <si>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</si>
  <si>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</si>
  <si>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</si>
  <si>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</si>
  <si>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</si>
  <si>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</si>
  <si>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</si>
  <si>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</si>
  <si>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</si>
  <si>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</si>
  <si>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</si>
  <si>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</si>
  <si>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</si>
  <si>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</si>
  <si>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</si>
  <si>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</si>
  <si>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</si>
  <si>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</si>
  <si>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</si>
  <si>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</si>
  <si>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</si>
  <si>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</si>
  <si>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</si>
  <si>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</si>
  <si>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</si>
  <si>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</si>
  <si>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</si>
  <si>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</si>
  <si>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</si>
  <si>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</si>
  <si>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</si>
  <si>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</si>
  <si>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</si>
  <si>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</si>
  <si>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</si>
  <si>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</si>
  <si>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</si>
  <si>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</si>
  <si>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</si>
  <si>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</si>
  <si>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</si>
  <si>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</si>
  <si>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</si>
  <si>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</si>
  <si>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</si>
  <si>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</si>
  <si>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</si>
  <si>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</si>
  <si>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</si>
  <si>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</si>
  <si>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</si>
  <si>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</si>
  <si>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</si>
  <si>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</si>
  <si>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</si>
  <si>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</si>
  <si>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</si>
  <si>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</si>
  <si>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</si>
  <si>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</si>
  <si>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</si>
  <si>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</si>
  <si>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</si>
  <si>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</si>
  <si>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</si>
  <si>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</si>
  <si>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</si>
  <si>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</si>
  <si>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</si>
  <si>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</si>
  <si>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</si>
  <si>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</si>
  <si>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</si>
  <si>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</si>
  <si>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</si>
  <si>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</si>
  <si>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</si>
  <si>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</si>
  <si>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</si>
  <si>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</si>
  <si>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</si>
  <si>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</si>
  <si>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</si>
  <si>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</si>
  <si>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</si>
  <si>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</si>
  <si>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</si>
  <si>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</si>
  <si>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</si>
  <si>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</si>
  <si>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</si>
  <si>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</si>
  <si>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</si>
  <si>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</si>
  <si>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</si>
  <si>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</si>
  <si>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</si>
  <si>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</si>
  <si>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</si>
  <si>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</si>
  <si>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</si>
  <si>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</si>
  <si>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</si>
  <si>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</si>
  <si>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</si>
  <si>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</si>
  <si>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</si>
  <si>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</si>
  <si>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</si>
  <si>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</si>
  <si>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</si>
  <si>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</si>
  <si>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</si>
  <si>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</si>
  <si>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</si>
  <si>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</si>
  <si>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</si>
  <si>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</si>
  <si>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</si>
  <si>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</si>
  <si>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</si>
  <si>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</si>
  <si>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</si>
  <si>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</si>
  <si>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</si>
  <si>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</si>
  <si>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</si>
  <si>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</si>
  <si>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</si>
  <si>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</si>
  <si>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</si>
  <si>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</si>
  <si>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</si>
  <si>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</si>
  <si>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</si>
  <si>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</si>
  <si>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</si>
  <si>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</si>
  <si>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</si>
  <si>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</si>
  <si>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</si>
  <si>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</si>
  <si>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</si>
  <si>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</si>
  <si>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</si>
  <si>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</si>
  <si>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</si>
  <si>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</si>
  <si>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</si>
  <si>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</si>
  <si>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</si>
  <si>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</si>
  <si>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</si>
  <si>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</si>
  <si>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</si>
  <si>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</si>
  <si>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</si>
  <si>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</si>
  <si>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</si>
  <si>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</si>
  <si>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</si>
  <si>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</si>
  <si>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</si>
  <si>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</si>
  <si>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</si>
  <si>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</si>
  <si>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</si>
  <si>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</si>
  <si>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</si>
  <si>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</si>
  <si>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</si>
  <si>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</si>
  <si>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</si>
  <si>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</si>
  <si>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</si>
  <si>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</si>
  <si>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</si>
  <si>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</si>
  <si>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</si>
  <si>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</si>
  <si>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</si>
  <si>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</si>
  <si>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</si>
  <si>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</si>
  <si>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</si>
  <si>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</si>
  <si>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</si>
  <si>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</si>
  <si>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</si>
  <si>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</si>
  <si>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</si>
  <si>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</si>
  <si>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</si>
  <si>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</si>
  <si>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</si>
  <si>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</si>
  <si>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</si>
  <si>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</si>
  <si>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</si>
  <si>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</si>
  <si>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</si>
  <si>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</si>
  <si>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</si>
  <si>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</si>
  <si>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</si>
  <si>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</si>
  <si>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</si>
  <si>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</si>
  <si>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</si>
  <si>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</si>
  <si>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</si>
  <si>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</si>
  <si>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</si>
  <si>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</si>
  <si>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</si>
  <si>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</si>
  <si>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</si>
  <si>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</si>
  <si>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</si>
  <si>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</si>
  <si>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</si>
  <si>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</si>
  <si>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</si>
  <si>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</si>
  <si>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</si>
  <si>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</si>
  <si>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</si>
  <si>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</si>
  <si>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</si>
  <si>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</si>
  <si>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</si>
  <si>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</si>
  <si>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</si>
  <si>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</si>
  <si>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</si>
  <si>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</si>
  <si>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</si>
  <si>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</si>
  <si>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</si>
  <si>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</si>
  <si>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</si>
  <si>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</si>
  <si>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</si>
  <si>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</si>
  <si>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</si>
  <si>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</si>
  <si>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</si>
  <si>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</si>
  <si>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</si>
  <si>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</si>
  <si>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</si>
  <si>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</si>
  <si>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</si>
  <si>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</si>
  <si>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</si>
  <si>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</si>
  <si>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</si>
  <si>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</si>
  <si>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</si>
  <si>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</si>
  <si>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</si>
  <si>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</si>
  <si>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</si>
  <si>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</si>
  <si>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</si>
  <si>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</si>
  <si>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</si>
  <si>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</si>
  <si>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</si>
  <si>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</si>
  <si>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</si>
  <si>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</si>
  <si>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</si>
  <si>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</si>
  <si>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</si>
  <si>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</si>
  <si>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</si>
  <si>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</si>
  <si>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</si>
  <si>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</si>
  <si>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</si>
  <si>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</si>
  <si>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</si>
  <si>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</si>
  <si>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</si>
  <si>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</si>
  <si>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</si>
  <si>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</si>
  <si>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</si>
  <si>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</si>
  <si>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</si>
  <si>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</si>
  <si>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</si>
  <si>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</si>
  <si>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</si>
  <si>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</si>
  <si>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</si>
  <si>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</si>
  <si>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</si>
  <si>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</si>
  <si>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</si>
  <si>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</si>
  <si>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</si>
  <si>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</si>
  <si>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</si>
  <si>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</si>
  <si>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</si>
  <si>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</si>
  <si>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</si>
  <si>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</si>
  <si>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</si>
  <si>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</si>
  <si>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</si>
  <si>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</si>
  <si>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</si>
  <si>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</si>
  <si>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</si>
  <si>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</si>
  <si>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</si>
  <si>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</si>
  <si>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</si>
  <si>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</si>
  <si>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</si>
  <si>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</si>
  <si>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</si>
  <si>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</si>
  <si>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</si>
  <si>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</si>
  <si>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</si>
  <si>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</si>
  <si>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</si>
  <si>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</si>
  <si>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</si>
  <si>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</si>
  <si>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</si>
  <si>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</si>
  <si>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</si>
  <si>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</si>
  <si>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</si>
  <si>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</si>
  <si>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</si>
  <si>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</si>
  <si>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</si>
  <si>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</si>
  <si>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</si>
  <si>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</si>
  <si>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</si>
  <si>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</si>
  <si>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</si>
  <si>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</si>
  <si>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</si>
  <si>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</si>
  <si>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</si>
  <si>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</si>
  <si>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</si>
  <si>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</si>
  <si>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</si>
  <si>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</si>
  <si>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</si>
  <si>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</si>
  <si>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</si>
  <si>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</si>
  <si>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</si>
  <si>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</si>
  <si>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</si>
  <si>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</si>
  <si>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</si>
  <si>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</si>
  <si>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</si>
  <si>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</si>
  <si>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</si>
  <si>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</si>
  <si>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</si>
  <si>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</si>
  <si>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</si>
  <si>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</si>
  <si>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</si>
  <si>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</si>
  <si>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</si>
  <si>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</si>
  <si>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</si>
  <si>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</si>
  <si>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</si>
  <si>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</si>
  <si>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</si>
  <si>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</si>
  <si>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</si>
  <si>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</si>
  <si>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</si>
  <si>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</si>
  <si>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</si>
  <si>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</si>
  <si>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</si>
  <si>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</si>
  <si>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</si>
  <si>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</si>
  <si>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</si>
  <si>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</si>
  <si>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</si>
  <si>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</si>
  <si>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</si>
  <si>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</si>
  <si>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</si>
  <si>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</si>
  <si>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</si>
  <si>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</si>
  <si>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</si>
  <si>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</si>
  <si>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</si>
  <si>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</si>
  <si>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</si>
  <si>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</si>
  <si>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</si>
  <si>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</si>
  <si>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</si>
  <si>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</si>
  <si>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</si>
  <si>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</si>
  <si>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</si>
  <si>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</si>
  <si>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</si>
  <si>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</si>
  <si>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</si>
  <si>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</si>
  <si>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</si>
  <si>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</si>
  <si>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</si>
  <si>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</si>
  <si>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</si>
  <si>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</si>
  <si>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</si>
  <si>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</si>
  <si>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</si>
  <si>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</si>
  <si>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</si>
  <si>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</si>
  <si>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</si>
  <si>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</si>
  <si>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</si>
  <si>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</si>
  <si>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</si>
  <si>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</si>
  <si>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</si>
  <si>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</si>
  <si>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</si>
  <si>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</si>
  <si>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</si>
  <si>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</si>
  <si>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</si>
  <si>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</si>
  <si>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</si>
  <si>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</si>
  <si>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</si>
  <si>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</si>
  <si>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</si>
  <si>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</si>
  <si>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</si>
  <si>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</si>
  <si>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</si>
  <si>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</si>
  <si>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</si>
  <si>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</si>
  <si>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</si>
  <si>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</si>
  <si>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</si>
  <si>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</si>
  <si>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</si>
  <si>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</si>
  <si>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</si>
  <si>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</si>
  <si>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</si>
  <si>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</si>
  <si>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</si>
  <si>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</si>
  <si>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</si>
  <si>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</si>
  <si>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</si>
  <si>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</si>
  <si>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</si>
  <si>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</si>
  <si>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</si>
  <si>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</si>
  <si>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</si>
  <si>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</si>
  <si>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</si>
  <si>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</si>
  <si>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</si>
  <si>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</si>
  <si>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</si>
  <si>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</si>
  <si>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</si>
  <si>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</si>
  <si>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</si>
  <si>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</si>
  <si>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</si>
  <si>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</si>
  <si>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</si>
  <si>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</si>
  <si>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</si>
  <si>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</si>
  <si>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</si>
  <si>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</si>
  <si>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</si>
  <si>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</si>
  <si>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</si>
  <si>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</si>
  <si>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</si>
  <si>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</si>
  <si>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</si>
  <si>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</si>
  <si>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</si>
  <si>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</si>
  <si>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</si>
  <si>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</si>
  <si>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</si>
  <si>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</si>
  <si>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</si>
  <si>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</si>
  <si>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</si>
  <si>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</si>
  <si>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</si>
  <si>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</si>
  <si>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</si>
  <si>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</si>
  <si>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</si>
  <si>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</si>
  <si>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</si>
  <si>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</si>
  <si>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</si>
  <si>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</si>
  <si>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</si>
  <si>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</si>
  <si>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</si>
  <si>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</si>
  <si>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</si>
  <si>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</si>
  <si>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</si>
  <si>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</si>
  <si>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</si>
  <si>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</si>
  <si>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</si>
  <si>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</si>
  <si>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</si>
  <si>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</si>
  <si>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</si>
  <si>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</si>
  <si>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</si>
  <si>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</si>
  <si>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</si>
  <si>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</si>
  <si>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</si>
  <si>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</si>
  <si>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</si>
  <si>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</si>
  <si>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</si>
  <si>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</si>
  <si>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</si>
  <si>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</si>
  <si>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</si>
  <si>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</si>
  <si>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</si>
  <si>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</si>
  <si>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</si>
  <si>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</si>
  <si>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</si>
  <si>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</si>
  <si>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</si>
  <si>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</si>
  <si>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</si>
  <si>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</si>
  <si>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</si>
  <si>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</si>
  <si>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</si>
  <si>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</si>
  <si>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</si>
  <si>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</si>
  <si>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</si>
  <si>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</si>
  <si>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</si>
  <si>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</si>
  <si>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</si>
  <si>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</si>
  <si>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</si>
  <si>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</si>
  <si>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</si>
  <si>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</si>
  <si>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</si>
  <si>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</si>
  <si>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</si>
  <si>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</si>
  <si>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</si>
  <si>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</si>
  <si>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</si>
  <si>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</si>
  <si>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</si>
  <si>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</si>
  <si>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</si>
  <si>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</si>
  <si>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</si>
  <si>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</si>
  <si>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</si>
  <si>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</si>
  <si>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</si>
  <si>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</si>
  <si>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</si>
  <si>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</si>
  <si>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</si>
  <si>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</si>
  <si>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</si>
  <si>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</si>
  <si>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</si>
  <si>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</si>
  <si>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</si>
  <si>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</si>
  <si>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</si>
  <si>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</si>
  <si>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</si>
  <si>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</si>
  <si>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</si>
  <si>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</si>
  <si>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</si>
  <si>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</si>
  <si>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</si>
  <si>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</si>
  <si>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</si>
  <si>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</si>
  <si>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</si>
  <si>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</si>
  <si>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</si>
  <si>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</si>
  <si>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</si>
  <si>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</si>
  <si>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</si>
  <si>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</si>
  <si>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</si>
  <si>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</si>
  <si>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</si>
  <si>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</si>
  <si>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</si>
  <si>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</si>
  <si>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</si>
  <si>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</si>
  <si>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</si>
  <si>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</si>
  <si>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</si>
  <si>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</si>
  <si>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</si>
  <si>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</si>
  <si>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</si>
  <si>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</si>
  <si>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</si>
  <si>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</si>
  <si>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</si>
  <si>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</si>
  <si>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</si>
  <si>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</si>
  <si>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</si>
  <si>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</si>
  <si>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</si>
  <si>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</si>
  <si>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</si>
  <si>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</si>
  <si>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</si>
  <si>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</si>
  <si>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</si>
  <si>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</si>
  <si>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</si>
  <si>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</si>
  <si>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</si>
  <si>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</si>
  <si>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</si>
  <si>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</si>
  <si>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</si>
  <si>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</si>
  <si>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</si>
  <si>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</si>
  <si>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</si>
  <si>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</si>
  <si>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</si>
  <si>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</si>
  <si>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</si>
  <si>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</si>
  <si>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</si>
  <si>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</si>
  <si>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</si>
  <si>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</si>
  <si>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</si>
  <si>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</si>
  <si>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</si>
  <si>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</si>
  <si>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</si>
  <si>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</si>
  <si>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</si>
  <si>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</si>
  <si>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</si>
  <si>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</si>
  <si>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</si>
  <si>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</si>
  <si>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</si>
  <si>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</si>
  <si>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</si>
  <si>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</si>
  <si>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</si>
  <si>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</si>
  <si>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</si>
  <si>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</si>
  <si>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</si>
  <si>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</si>
  <si>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</si>
  <si>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</si>
  <si>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</si>
  <si>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</si>
  <si>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</si>
  <si>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</si>
  <si>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</si>
  <si>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</si>
  <si>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</si>
  <si>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</si>
  <si>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</si>
  <si>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</si>
  <si>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</si>
  <si>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</si>
  <si>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</si>
  <si>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</si>
  <si>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</si>
  <si>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</si>
  <si>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</si>
  <si>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</si>
  <si>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</si>
  <si>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</si>
  <si>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</si>
  <si>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</si>
  <si>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</si>
  <si>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</si>
  <si>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</si>
  <si>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</si>
  <si>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</si>
  <si>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</si>
  <si>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</si>
  <si>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</si>
  <si>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</si>
  <si>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</si>
  <si>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</si>
  <si>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</si>
  <si>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</si>
  <si>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</si>
  <si>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</si>
  <si>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</si>
  <si>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</si>
  <si>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</si>
  <si>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</si>
  <si>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</si>
  <si>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</si>
  <si>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</si>
  <si>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</si>
  <si>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</si>
  <si>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</si>
  <si>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</si>
  <si>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</si>
  <si>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</si>
  <si>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</si>
  <si>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</si>
  <si>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</si>
  <si>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</si>
  <si>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</si>
  <si>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</si>
  <si>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</si>
  <si>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</si>
  <si>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</si>
  <si>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</si>
  <si>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</si>
  <si>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</si>
  <si>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</si>
  <si>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</si>
  <si>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</si>
  <si>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</si>
  <si>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</si>
  <si>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</si>
  <si>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</si>
  <si>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</si>
  <si>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</si>
  <si>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</si>
  <si>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</si>
  <si>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</si>
  <si>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</si>
  <si>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</si>
  <si>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</si>
  <si>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</si>
  <si>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</si>
  <si>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</si>
  <si>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</si>
  <si>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</si>
  <si>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</si>
  <si>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</si>
  <si>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</si>
  <si>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</si>
  <si>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</si>
  <si>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</si>
  <si>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</si>
  <si>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</si>
  <si>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</si>
  <si>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</si>
  <si>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</si>
  <si>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</si>
  <si>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</si>
  <si>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</si>
  <si>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</si>
  <si>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</si>
  <si>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</si>
  <si>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</si>
  <si>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</si>
  <si>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</si>
  <si>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</si>
  <si>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</si>
  <si>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</si>
  <si>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</si>
  <si>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</si>
  <si>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</si>
  <si>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</si>
  <si>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</si>
  <si>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</si>
  <si>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</si>
  <si>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</si>
  <si>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</si>
  <si>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</si>
  <si>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</si>
  <si>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</si>
  <si>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</si>
  <si>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</si>
  <si>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</si>
  <si>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</si>
  <si>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</si>
  <si>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</si>
  <si>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</si>
  <si>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</si>
  <si>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</si>
  <si>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</si>
  <si>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</si>
  <si>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</si>
  <si>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</si>
  <si>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</si>
  <si>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</si>
  <si>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</si>
  <si>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</si>
  <si>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</si>
  <si>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</si>
  <si>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</si>
  <si>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</si>
  <si>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</si>
  <si>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</si>
  <si>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</si>
  <si>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</si>
  <si>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</si>
  <si>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</si>
  <si>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</si>
  <si>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</si>
  <si>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</si>
  <si>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</si>
  <si>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</si>
  <si>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</si>
  <si>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</si>
  <si>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</si>
  <si>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</si>
  <si>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</si>
  <si>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</si>
  <si>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</si>
  <si>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</si>
  <si>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</si>
  <si>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</si>
  <si>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</si>
  <si>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</si>
  <si>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</si>
  <si>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</si>
  <si>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</si>
  <si>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</si>
  <si>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</si>
  <si>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</si>
  <si>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</si>
  <si>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</si>
  <si>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</si>
  <si>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</si>
  <si>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</si>
  <si>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</si>
  <si>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</si>
  <si>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</si>
  <si>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</si>
  <si>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</si>
  <si>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</si>
  <si>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</si>
  <si>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</si>
  <si>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</si>
  <si>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</si>
  <si>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</si>
  <si>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</si>
  <si>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</si>
  <si>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</si>
  <si>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</si>
  <si>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</si>
  <si>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</si>
  <si>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</si>
  <si>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</si>
  <si>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</si>
  <si>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</si>
  <si>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</si>
  <si>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</si>
  <si>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</si>
  <si>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</si>
  <si>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</si>
  <si>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</si>
  <si>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</si>
  <si>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</si>
  <si>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</si>
  <si>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</si>
  <si>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</si>
  <si>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</si>
  <si>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</si>
  <si>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</si>
  <si>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</si>
  <si>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</si>
  <si>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</si>
  <si>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</si>
  <si>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</si>
  <si>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</si>
  <si>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</si>
  <si>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</si>
  <si>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</si>
  <si>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</si>
  <si>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</si>
  <si>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</si>
  <si>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</si>
  <si>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</si>
  <si>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</si>
  <si>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</si>
  <si>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</si>
  <si>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</si>
  <si>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</si>
  <si>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</si>
  <si>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</si>
  <si>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</si>
  <si>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</si>
  <si>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</si>
  <si>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</si>
  <si>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</si>
  <si>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</si>
  <si>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</si>
  <si>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</si>
  <si>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</si>
  <si>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</si>
  <si>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</si>
  <si>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</si>
  <si>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</si>
  <si>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</si>
  <si>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</si>
  <si>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</si>
  <si>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</si>
  <si>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</si>
  <si>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</si>
  <si>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</si>
  <si>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</si>
  <si>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</si>
  <si>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</si>
  <si>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</si>
  <si>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</si>
  <si>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</si>
  <si>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</si>
  <si>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</si>
  <si>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</si>
  <si>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</si>
  <si>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</si>
  <si>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</si>
  <si>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</si>
  <si>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</si>
  <si>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</si>
  <si>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</si>
  <si>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</si>
  <si>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</si>
  <si>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</si>
  <si>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</si>
  <si>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</si>
  <si>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</si>
  <si>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</si>
  <si>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</si>
  <si>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</si>
  <si>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</si>
  <si>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</si>
  <si>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</si>
  <si>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</si>
  <si>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</si>
  <si>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</si>
  <si>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</si>
  <si>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</si>
  <si>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</si>
  <si>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</si>
  <si>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</si>
  <si>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</si>
  <si>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</si>
  <si>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</si>
  <si>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</si>
  <si>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</si>
  <si>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</si>
  <si>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</si>
  <si>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</si>
  <si>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</si>
  <si>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</si>
  <si>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</si>
  <si>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</si>
  <si>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</si>
  <si>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</si>
  <si>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</si>
  <si>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</si>
  <si>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</si>
  <si>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</si>
  <si>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</si>
  <si>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</si>
  <si>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</si>
  <si>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</si>
  <si>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</si>
  <si>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</si>
  <si>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</si>
  <si>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</si>
  <si>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</si>
  <si>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</si>
  <si>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</si>
  <si>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</si>
  <si>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</si>
  <si>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</si>
  <si>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</si>
  <si>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</si>
  <si>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</si>
  <si>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</si>
  <si>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</si>
  <si>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</si>
  <si>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</si>
  <si>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</si>
  <si>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</si>
  <si>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</si>
  <si>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</si>
  <si>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</si>
  <si>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</si>
  <si>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</si>
  <si>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</si>
  <si>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</si>
  <si>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</si>
  <si>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</si>
  <si>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</si>
  <si>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</si>
  <si>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</si>
  <si>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</si>
  <si>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</si>
  <si>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</si>
  <si>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</si>
  <si>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</si>
  <si>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</si>
  <si>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</si>
  <si>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</si>
  <si>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</si>
  <si>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</si>
  <si>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</si>
  <si>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</si>
  <si>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</si>
  <si>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</si>
  <si>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</si>
  <si>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</si>
  <si>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</si>
  <si>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</si>
  <si>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</si>
  <si>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</si>
  <si>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</si>
  <si>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</si>
  <si>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</si>
  <si>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</si>
  <si>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</si>
  <si>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</si>
  <si>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</si>
  <si>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</si>
  <si>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</si>
  <si>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</si>
  <si>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</si>
  <si>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</si>
  <si>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</si>
  <si>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</si>
  <si>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</si>
  <si>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</si>
  <si>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</si>
  <si>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</si>
  <si>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</si>
  <si>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</si>
  <si>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</si>
  <si>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</si>
  <si>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</si>
  <si>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</si>
  <si>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</si>
  <si>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</si>
  <si>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</si>
  <si>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</si>
  <si>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</si>
  <si>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</si>
  <si>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</si>
  <si>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</si>
  <si>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</si>
  <si>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</si>
  <si>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</si>
  <si>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</si>
  <si>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</si>
  <si>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</si>
  <si>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</si>
  <si>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</si>
  <si>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</si>
  <si>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</si>
  <si>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</si>
  <si>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</si>
  <si>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</si>
  <si>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</si>
  <si>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</si>
  <si>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</si>
  <si>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</si>
  <si>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</si>
  <si>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</si>
  <si>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</si>
  <si>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</si>
  <si>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</si>
  <si>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</si>
  <si>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</si>
  <si>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</si>
  <si>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</si>
  <si>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</si>
  <si>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</si>
  <si>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</si>
  <si>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</si>
  <si>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</si>
  <si>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</si>
  <si>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</si>
  <si>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</si>
  <si>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</si>
  <si>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</si>
  <si>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</si>
  <si>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</si>
  <si>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</si>
  <si>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</si>
  <si>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</si>
  <si>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</si>
  <si>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</si>
  <si>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</si>
  <si>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</si>
  <si>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</si>
  <si>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</si>
  <si>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</si>
  <si>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</si>
  <si>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</si>
  <si>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</si>
  <si>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</si>
  <si>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</si>
  <si>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</si>
  <si>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</si>
  <si>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</si>
  <si>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</si>
  <si>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</si>
  <si>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</si>
  <si>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</si>
  <si>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</si>
  <si>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</si>
  <si>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</si>
  <si>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</si>
  <si>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</si>
  <si>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</si>
  <si>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</si>
  <si>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</si>
  <si>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</si>
  <si>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</si>
  <si>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</si>
  <si>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</si>
  <si>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</si>
  <si>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</si>
  <si>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</si>
  <si>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</si>
  <si>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</si>
  <si>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</si>
  <si>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</si>
  <si>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</si>
  <si>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</si>
  <si>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</si>
  <si>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</si>
  <si>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</si>
  <si>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</si>
  <si>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</si>
  <si>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</si>
  <si>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</si>
  <si>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</si>
  <si>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</si>
  <si>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</si>
  <si>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</si>
  <si>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</si>
  <si>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</si>
  <si>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</si>
  <si>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</si>
  <si>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</si>
  <si>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</si>
  <si>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</si>
  <si>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</si>
  <si>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</si>
  <si>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</si>
  <si>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</si>
  <si>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</si>
  <si>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</si>
  <si>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</si>
  <si>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</si>
  <si>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</si>
  <si>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</si>
  <si>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</si>
  <si>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</si>
  <si>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</si>
  <si>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</si>
  <si>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</si>
  <si>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</si>
  <si>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</si>
  <si>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</si>
  <si>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</si>
  <si>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</si>
  <si>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</si>
  <si>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</si>
  <si>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</si>
  <si>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</si>
  <si>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</si>
  <si>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</si>
  <si>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</si>
  <si>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</si>
  <si>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</si>
  <si>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</si>
  <si>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</si>
  <si>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</si>
  <si>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</si>
  <si>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</si>
  <si>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</si>
  <si>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</si>
  <si>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</si>
  <si>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</si>
  <si>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</si>
  <si>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</si>
  <si>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</si>
  <si>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</si>
  <si>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</si>
  <si>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</si>
  <si>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</si>
  <si>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</si>
  <si>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</si>
  <si>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</si>
  <si>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</si>
  <si>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</si>
  <si>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</si>
  <si>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</si>
  <si>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</si>
  <si>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</si>
  <si>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</si>
  <si>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</si>
  <si>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</si>
  <si>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</si>
  <si>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</si>
  <si>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</si>
  <si>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</si>
  <si>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</si>
  <si>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</si>
  <si>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</si>
  <si>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</si>
  <si>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</si>
  <si>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</si>
  <si>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</si>
  <si>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</si>
  <si>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</si>
  <si>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</si>
  <si>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</si>
  <si>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</si>
  <si>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</si>
  <si>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</si>
  <si>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</si>
  <si>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</si>
  <si>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</si>
  <si>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</si>
  <si>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</si>
  <si>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</si>
  <si>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</si>
  <si>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</si>
  <si>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</si>
  <si>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</si>
  <si>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</si>
  <si>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</si>
  <si>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</si>
  <si>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</si>
  <si>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</si>
  <si>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</si>
  <si>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</si>
  <si>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</si>
  <si>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</si>
  <si>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</si>
  <si>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</si>
  <si>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</si>
  <si>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</si>
  <si>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</si>
  <si>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</si>
  <si>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</si>
  <si>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</si>
  <si>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</si>
  <si>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</si>
  <si>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</si>
  <si>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</si>
  <si>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</si>
  <si>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</si>
  <si>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</si>
  <si>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</si>
  <si>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</si>
  <si>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</si>
  <si>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</si>
  <si>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</si>
  <si>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</si>
  <si>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</si>
  <si>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</si>
  <si>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</si>
  <si>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</si>
  <si>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</si>
  <si>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</si>
  <si>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</si>
  <si>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</si>
  <si>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</si>
  <si>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</si>
  <si>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</si>
  <si>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</si>
  <si>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</si>
  <si>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</si>
  <si>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</si>
  <si>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</si>
  <si>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</si>
  <si>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</si>
  <si>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</si>
  <si>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</si>
  <si>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</si>
  <si>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</si>
  <si>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</si>
  <si>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</si>
  <si>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</si>
  <si>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</si>
  <si>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</si>
  <si>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</si>
  <si>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</si>
  <si>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</si>
  <si>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</si>
  <si>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</si>
  <si>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</si>
  <si>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</si>
  <si>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</si>
  <si>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</si>
  <si>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</si>
  <si>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</si>
  <si>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</si>
  <si>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</si>
  <si>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</si>
  <si>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</si>
  <si>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</si>
  <si>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</si>
  <si>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</si>
  <si>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</si>
  <si>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</si>
  <si>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</si>
  <si>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</si>
  <si>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</si>
  <si>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</si>
  <si>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</si>
  <si>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</si>
  <si>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</si>
  <si>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</si>
  <si>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</si>
  <si>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</si>
  <si>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</si>
  <si>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</si>
  <si>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</si>
  <si>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</si>
  <si>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</si>
  <si>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</si>
  <si>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</si>
  <si>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</si>
  <si>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</si>
  <si>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</si>
  <si>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</si>
  <si>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</si>
  <si>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</si>
  <si>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</si>
  <si>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</si>
  <si>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</si>
  <si>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</si>
  <si>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</si>
  <si>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</si>
  <si>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</si>
  <si>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</si>
  <si>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</si>
  <si>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</si>
  <si>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</si>
  <si>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</si>
  <si>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</si>
  <si>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</si>
  <si>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</si>
  <si>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</si>
  <si>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</si>
  <si>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</si>
  <si>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</si>
  <si>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</si>
  <si>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</si>
  <si>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</si>
  <si>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</si>
  <si>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</si>
  <si>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</si>
  <si>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</si>
  <si>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</si>
  <si>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</si>
  <si>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</si>
  <si>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</si>
  <si>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</si>
  <si>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</si>
  <si>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</si>
  <si>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</si>
  <si>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</si>
  <si>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</si>
  <si>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</si>
  <si>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</si>
  <si>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</si>
  <si>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</si>
  <si>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</si>
  <si>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</si>
  <si>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</si>
  <si>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</si>
  <si>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</si>
  <si>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</si>
  <si>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</si>
  <si>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</si>
  <si>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</si>
  <si>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</si>
  <si>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</si>
  <si>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</si>
  <si>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</si>
  <si>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</si>
  <si>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</si>
  <si>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</si>
  <si>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</si>
  <si>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</si>
  <si>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</si>
  <si>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</si>
  <si>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</si>
  <si>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</si>
  <si>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</si>
  <si>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</si>
  <si>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</si>
  <si>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</si>
  <si>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</si>
  <si>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</si>
  <si>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</si>
  <si>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</si>
  <si>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</si>
  <si>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</si>
  <si>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</si>
  <si>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</si>
  <si>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</si>
  <si>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</si>
  <si>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</si>
  <si>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</si>
  <si>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</si>
  <si>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</si>
  <si>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</si>
  <si>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</si>
  <si>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</si>
  <si>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</si>
  <si>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</si>
  <si>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</si>
  <si>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</si>
  <si>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</si>
  <si>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</si>
  <si>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</si>
  <si>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</si>
  <si>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</si>
  <si>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</si>
  <si>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</si>
  <si>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</si>
  <si>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</si>
  <si>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</si>
  <si>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</si>
  <si>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</si>
  <si>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</si>
  <si>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</si>
  <si>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</si>
  <si>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</si>
  <si>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</si>
  <si>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</si>
  <si>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</si>
  <si>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</si>
  <si>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</si>
  <si>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</si>
  <si>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</si>
  <si>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</si>
  <si>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</si>
  <si>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</si>
  <si>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</si>
  <si>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</si>
  <si>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</si>
  <si>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</si>
  <si>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</si>
  <si>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</si>
  <si>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</si>
  <si>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</si>
  <si>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</si>
  <si>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</si>
  <si>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</si>
  <si>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</si>
  <si>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</si>
  <si>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</si>
  <si>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</si>
  <si>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</si>
  <si>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</si>
  <si>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</si>
  <si>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</si>
  <si>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</si>
  <si>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</si>
  <si>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</si>
  <si>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</si>
  <si>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</si>
  <si>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</si>
  <si>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</si>
  <si>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</si>
  <si>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</si>
  <si>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</si>
  <si>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</si>
  <si>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</si>
  <si>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</si>
  <si>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</si>
  <si>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</si>
  <si>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</si>
  <si>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</si>
  <si>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</si>
  <si>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</si>
  <si>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</si>
  <si>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</si>
  <si>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</si>
  <si>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</si>
  <si>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</si>
  <si>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</si>
  <si>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</si>
  <si>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</si>
  <si>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</si>
  <si>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</si>
  <si>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</si>
  <si>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</si>
  <si>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</si>
  <si>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</si>
  <si>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</si>
  <si>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</si>
  <si>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</si>
  <si>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</si>
  <si>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</si>
  <si>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</si>
  <si>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</si>
  <si>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</si>
  <si>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</si>
  <si>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</si>
  <si>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</si>
  <si>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</si>
  <si>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</si>
  <si>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</si>
  <si>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</si>
  <si>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</si>
  <si>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</si>
  <si>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</si>
  <si>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</si>
  <si>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</si>
  <si>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</si>
  <si>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</si>
  <si>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</si>
  <si>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</si>
  <si>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</si>
  <si>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</si>
  <si>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</si>
  <si>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</si>
  <si>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</si>
  <si>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</si>
  <si>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</si>
  <si>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</si>
  <si>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</si>
  <si>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</si>
  <si>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</si>
  <si>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</si>
  <si>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</si>
  <si>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</si>
  <si>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</si>
  <si>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</si>
  <si>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</si>
  <si>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</si>
  <si>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</si>
  <si>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</si>
  <si>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</si>
  <si>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</si>
  <si>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</si>
  <si>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</si>
  <si>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</si>
  <si>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</si>
  <si>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</si>
  <si>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</si>
  <si>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</si>
  <si>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</si>
  <si>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</si>
  <si>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</si>
  <si>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</si>
  <si>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</si>
  <si>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</si>
  <si>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</si>
  <si>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</si>
  <si>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</si>
  <si>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</si>
  <si>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</si>
  <si>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</si>
  <si>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</si>
  <si>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</si>
  <si>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</si>
  <si>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</si>
  <si>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</si>
  <si>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</si>
  <si>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</si>
  <si>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</si>
  <si>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</si>
  <si>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</si>
  <si>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</si>
  <si>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</si>
  <si>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</si>
  <si>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</si>
  <si>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</si>
  <si>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</si>
  <si>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</si>
  <si>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</si>
  <si>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</si>
  <si>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</si>
  <si>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</si>
  <si>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</si>
  <si>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</si>
  <si>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</si>
  <si>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</si>
  <si>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</si>
  <si>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</si>
  <si>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</si>
  <si>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</si>
  <si>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</si>
  <si>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</si>
  <si>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</si>
  <si>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</si>
  <si>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</si>
  <si>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</si>
  <si>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</si>
  <si>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</si>
  <si>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</si>
  <si>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</si>
  <si>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</si>
  <si>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</si>
  <si>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</si>
  <si>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</si>
  <si>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</si>
  <si>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</si>
  <si>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</si>
  <si>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</si>
  <si>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</si>
  <si>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</si>
  <si>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</si>
  <si>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</si>
  <si>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</si>
  <si>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</si>
  <si>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</si>
  <si>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</si>
  <si>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</si>
  <si>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</si>
  <si>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</si>
  <si>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</si>
  <si>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</si>
  <si>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</si>
  <si>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</si>
  <si>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</si>
  <si>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</si>
  <si>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</si>
  <si>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</si>
  <si>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</si>
  <si>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</si>
  <si>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</si>
  <si>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</si>
  <si>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</si>
  <si>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</si>
  <si>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</si>
  <si>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</si>
  <si>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</si>
  <si>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</si>
  <si>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</si>
  <si>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</si>
  <si>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</si>
  <si>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</si>
  <si>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</si>
  <si>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</si>
  <si>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</si>
  <si>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</si>
  <si>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</si>
  <si>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</si>
  <si>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</si>
  <si>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</si>
  <si>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</si>
  <si>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</si>
  <si>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</si>
  <si>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</si>
  <si>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</si>
  <si>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</si>
  <si>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</si>
  <si>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</si>
  <si>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</si>
  <si>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</si>
  <si>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</si>
  <si>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</si>
  <si>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</si>
  <si>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</si>
  <si>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</si>
  <si>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</si>
  <si>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</si>
  <si>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</si>
  <si>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</si>
  <si>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</si>
  <si>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</si>
  <si>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</si>
  <si>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</si>
  <si>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</si>
  <si>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</si>
  <si>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</si>
  <si>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</si>
  <si>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</si>
  <si>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</si>
  <si>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</si>
  <si>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</si>
  <si>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</si>
  <si>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</si>
  <si>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</si>
  <si>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</si>
  <si>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</si>
  <si>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</si>
  <si>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</si>
  <si>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</si>
  <si>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</si>
  <si>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</si>
  <si>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</si>
  <si>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</si>
  <si>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</si>
  <si>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</si>
  <si>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</si>
  <si>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</si>
  <si>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</si>
  <si>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</si>
  <si>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</si>
  <si>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</si>
  <si>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</si>
  <si>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</si>
  <si>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</si>
  <si>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</si>
  <si>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</si>
  <si>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</si>
  <si>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</si>
  <si>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</si>
  <si>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</si>
  <si>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</si>
  <si>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</si>
  <si>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</si>
  <si>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</si>
  <si>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</si>
  <si>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</si>
  <si>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</si>
  <si>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</si>
  <si>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</si>
  <si>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</si>
  <si>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</si>
  <si>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</si>
  <si>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</si>
  <si>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</si>
  <si>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</si>
  <si>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</si>
  <si>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</si>
  <si>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</si>
  <si>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</si>
  <si>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</si>
  <si>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</si>
  <si>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</si>
  <si>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</si>
  <si>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</si>
  <si>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</si>
  <si>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</si>
  <si>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</si>
  <si>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</si>
  <si>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</si>
  <si>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</si>
  <si>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</si>
  <si>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</si>
  <si>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</si>
  <si>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</si>
  <si>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</si>
  <si>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</si>
  <si>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</si>
  <si>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</si>
  <si>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</si>
  <si>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</si>
  <si>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</si>
  <si>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</si>
  <si>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</si>
  <si>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</si>
  <si>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</si>
  <si>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</si>
  <si>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</si>
  <si>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</si>
  <si>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</si>
  <si>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</si>
  <si>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</si>
  <si>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</si>
  <si>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</si>
  <si>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</si>
  <si>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</si>
  <si>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</si>
  <si>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</si>
  <si>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</si>
  <si>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</si>
  <si>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</si>
  <si>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</si>
  <si>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</si>
  <si>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</si>
  <si>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</si>
  <si>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</si>
  <si>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</si>
  <si>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</si>
  <si>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</si>
  <si>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</si>
  <si>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</si>
  <si>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</si>
  <si>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</si>
  <si>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</si>
  <si>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</si>
  <si>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</si>
  <si>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</si>
  <si>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</si>
  <si>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</si>
  <si>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</si>
  <si>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</si>
  <si>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</si>
  <si>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</si>
  <si>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</si>
  <si>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</si>
  <si>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</si>
  <si>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</si>
  <si>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</si>
  <si>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</si>
  <si>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</si>
  <si>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</si>
  <si>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</si>
  <si>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</si>
  <si>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</si>
  <si>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</si>
  <si>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</si>
  <si>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</si>
  <si>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</si>
  <si>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</si>
  <si>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</si>
  <si>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</si>
  <si>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</si>
  <si>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</si>
  <si>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</si>
  <si>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</si>
  <si>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</si>
  <si>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</si>
  <si>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</si>
  <si>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</si>
  <si>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</si>
  <si>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</si>
  <si>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</si>
  <si>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</si>
  <si>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</si>
  <si>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</si>
  <si>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</si>
  <si>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</si>
  <si>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</si>
  <si>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</si>
  <si>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</si>
  <si>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</si>
  <si>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</si>
  <si>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</si>
  <si>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</si>
  <si>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</si>
  <si>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</si>
  <si>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</si>
  <si>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</si>
  <si>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</si>
  <si>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</si>
  <si>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</si>
  <si>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</si>
  <si>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</si>
  <si>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</si>
  <si>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</si>
  <si>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</si>
  <si>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</si>
  <si>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</si>
  <si>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</si>
  <si>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</si>
  <si>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</si>
  <si>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</si>
  <si>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</si>
  <si>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</si>
  <si>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</si>
  <si>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</si>
  <si>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</si>
  <si>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</si>
  <si>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</si>
  <si>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</si>
  <si>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</si>
  <si>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</si>
  <si>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</si>
  <si>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</si>
  <si>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</si>
  <si>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</si>
  <si>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</si>
  <si>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</si>
  <si>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</si>
  <si>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</si>
  <si>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</si>
  <si>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</si>
  <si>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</si>
  <si>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</si>
  <si>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</si>
  <si>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</si>
  <si>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</si>
  <si>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</si>
  <si>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</si>
  <si>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</si>
  <si>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</si>
  <si>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</si>
  <si>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</si>
  <si>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</si>
  <si>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</si>
  <si>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</si>
  <si>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</si>
  <si>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</si>
  <si>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</si>
  <si>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</si>
  <si>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</si>
  <si>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</si>
  <si>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</si>
  <si>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</si>
  <si>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</si>
  <si>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</si>
  <si>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</si>
  <si>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</si>
  <si>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</si>
  <si>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</si>
  <si>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</si>
  <si>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</si>
  <si>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</si>
  <si>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</si>
  <si>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</si>
  <si>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</si>
  <si>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</si>
  <si>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</si>
  <si>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</si>
  <si>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</si>
  <si>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</si>
  <si>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</si>
  <si>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</si>
  <si>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</si>
  <si>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</si>
  <si>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</si>
  <si>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</si>
  <si>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</si>
  <si>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</si>
  <si>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</si>
  <si>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</si>
  <si>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</si>
  <si>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</si>
  <si>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</si>
  <si>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</si>
  <si>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</si>
  <si>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</si>
  <si>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</si>
  <si>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</si>
  <si>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</si>
  <si>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</si>
  <si>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</si>
  <si>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</si>
  <si>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</si>
  <si>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</si>
  <si>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</si>
  <si>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</si>
  <si>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</si>
  <si>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</si>
  <si>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</si>
  <si>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</si>
  <si>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</si>
  <si>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</si>
  <si>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</si>
  <si>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</si>
  <si>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</si>
  <si>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</si>
  <si>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</si>
  <si>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</si>
  <si>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</si>
  <si>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</si>
  <si>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</si>
  <si>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</si>
  <si>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</si>
  <si>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</si>
  <si>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</si>
  <si>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</si>
  <si>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</si>
  <si>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</si>
  <si>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</si>
  <si>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</si>
  <si>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</si>
  <si>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</si>
  <si>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</si>
  <si>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</si>
  <si>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</si>
  <si>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</si>
  <si>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</si>
  <si>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</si>
  <si>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</si>
  <si>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</si>
  <si>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</si>
  <si>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</si>
  <si>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</si>
  <si>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</si>
  <si>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</si>
  <si>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</si>
  <si>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</si>
  <si>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</si>
  <si>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</si>
  <si>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</si>
  <si>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</si>
  <si>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</si>
  <si>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</si>
  <si>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</si>
  <si>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</si>
  <si>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</si>
  <si>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</si>
  <si>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</si>
  <si>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</si>
  <si>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</si>
  <si>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</si>
  <si>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</si>
  <si>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</si>
  <si>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</si>
  <si>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</si>
  <si>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</si>
  <si>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</si>
  <si>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</si>
  <si>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</si>
  <si>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</si>
  <si>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</si>
  <si>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</si>
  <si>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</si>
  <si>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</si>
  <si>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</si>
  <si>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</si>
  <si>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</si>
  <si>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</si>
  <si>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</si>
  <si>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</si>
  <si>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</si>
  <si>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</si>
  <si>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</si>
  <si>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</si>
  <si>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</si>
  <si>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</si>
  <si>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</si>
  <si>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</si>
  <si>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</si>
  <si>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</si>
  <si>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</si>
  <si>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</si>
  <si>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</si>
  <si>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</si>
  <si>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</si>
  <si>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</si>
  <si>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</si>
  <si>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</si>
  <si>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</si>
  <si>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</si>
  <si>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</si>
  <si>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</si>
  <si>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</si>
  <si>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</si>
  <si>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</si>
  <si>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</si>
  <si>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</si>
  <si>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</si>
  <si>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</si>
  <si>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</si>
  <si>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</si>
  <si>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</si>
  <si>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</si>
  <si>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</si>
  <si>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</si>
  <si>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</si>
  <si>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</si>
  <si>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</si>
  <si>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</si>
  <si>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</si>
  <si>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</si>
  <si>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</si>
  <si>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</si>
  <si>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</si>
  <si>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</si>
  <si>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</si>
  <si>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</si>
  <si>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</si>
  <si>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</si>
  <si>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</si>
  <si>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</si>
  <si>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</si>
  <si>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</si>
  <si>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</si>
  <si>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</si>
  <si>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</si>
  <si>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</si>
  <si>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</si>
  <si>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</si>
  <si>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</si>
  <si>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</si>
  <si>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</si>
  <si>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</si>
  <si>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</si>
  <si>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</si>
  <si>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</si>
  <si>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</si>
  <si>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</si>
  <si>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</si>
  <si>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</si>
  <si>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</si>
  <si>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</si>
  <si>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</si>
  <si>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</si>
  <si>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</si>
  <si>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</si>
  <si>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</si>
  <si>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</si>
  <si>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</si>
  <si>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</si>
  <si>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</si>
  <si>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</si>
  <si>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</si>
  <si>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</si>
  <si>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</si>
  <si>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</si>
  <si>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</si>
  <si>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</si>
  <si>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</si>
  <si>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</si>
  <si>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</si>
  <si>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</si>
  <si>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</si>
  <si>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</si>
  <si>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</si>
  <si>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</si>
  <si>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</si>
  <si>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</si>
  <si>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</si>
  <si>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</si>
  <si>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</si>
  <si>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</si>
  <si>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</si>
  <si>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</si>
  <si>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</si>
  <si>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</si>
  <si>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</si>
  <si>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</si>
  <si>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</si>
  <si>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</si>
  <si>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</si>
  <si>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</si>
  <si>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</si>
  <si>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</si>
  <si>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</si>
  <si>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</si>
  <si>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</si>
  <si>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</si>
  <si>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</si>
  <si>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</si>
  <si>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</si>
  <si>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</si>
  <si>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</si>
  <si>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</si>
  <si>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</si>
  <si>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</si>
  <si>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</si>
  <si>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</si>
  <si>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</si>
  <si>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</si>
  <si>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</si>
  <si>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</si>
  <si>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</si>
  <si>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</si>
  <si>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</si>
  <si>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</si>
  <si>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</si>
  <si>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</si>
  <si>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</si>
  <si>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</si>
  <si>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</si>
  <si>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</si>
  <si>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</si>
  <si>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</si>
  <si>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</si>
  <si>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</si>
  <si>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</si>
  <si>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</si>
  <si>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</si>
  <si>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</si>
  <si>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</si>
  <si>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</si>
  <si>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</si>
  <si>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</si>
  <si>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</si>
  <si>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</si>
  <si>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</si>
  <si>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</si>
  <si>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</si>
  <si>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</si>
  <si>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</si>
  <si>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</si>
  <si>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</si>
  <si>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</si>
  <si>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</si>
  <si>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</si>
  <si>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</si>
  <si>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</si>
  <si>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</si>
  <si>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</si>
  <si>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</si>
  <si>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</si>
  <si>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</si>
  <si>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</si>
  <si>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</si>
  <si>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</si>
  <si>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</si>
  <si>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</si>
  <si>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</si>
  <si>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</si>
  <si>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</si>
  <si>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</si>
  <si>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</si>
  <si>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</si>
  <si>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</si>
  <si>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</si>
  <si>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</si>
  <si>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</si>
  <si>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</si>
  <si>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</si>
  <si>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</si>
  <si>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</si>
  <si>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</si>
  <si>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</si>
  <si>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</si>
  <si>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</si>
  <si>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</si>
  <si>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</si>
  <si>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</si>
  <si>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</si>
  <si>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</si>
  <si>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</si>
  <si>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</si>
  <si>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</si>
  <si>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</si>
  <si>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</si>
  <si>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</si>
  <si>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</si>
  <si>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</si>
  <si>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</si>
  <si>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</si>
  <si>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</si>
  <si>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</si>
  <si>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</si>
  <si>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</si>
  <si>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</si>
  <si>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</si>
  <si>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</si>
  <si>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</si>
  <si>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</si>
  <si>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</si>
  <si>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</si>
  <si>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</si>
  <si>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</si>
  <si>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</si>
  <si>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</si>
  <si>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</si>
  <si>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</si>
  <si>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</si>
  <si>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</si>
  <si>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</si>
  <si>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</si>
  <si>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</si>
  <si>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</si>
  <si>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</si>
  <si>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</si>
  <si>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</si>
  <si>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</si>
  <si>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</si>
  <si>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</si>
  <si>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</si>
  <si>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</si>
  <si>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</si>
  <si>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</si>
  <si>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</si>
  <si>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</si>
  <si>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</si>
  <si>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</si>
  <si>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</si>
  <si>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</si>
  <si>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</si>
  <si>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</si>
  <si>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</si>
  <si>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</si>
  <si>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</si>
  <si>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</si>
  <si>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</si>
  <si>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</si>
  <si>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</si>
  <si>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</si>
  <si>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</si>
  <si>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</si>
  <si>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</si>
  <si>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</si>
  <si>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</si>
  <si>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</si>
  <si>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</si>
  <si>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</si>
  <si>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</si>
  <si>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</si>
  <si>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</si>
  <si>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</si>
  <si>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</si>
  <si>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</si>
  <si>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</si>
  <si>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</si>
  <si>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</si>
  <si>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</si>
  <si>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</si>
  <si>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</si>
  <si>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</si>
  <si>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</si>
  <si>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</si>
  <si>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</si>
  <si>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</si>
  <si>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</si>
  <si>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</si>
  <si>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</si>
  <si>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</si>
  <si>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</si>
  <si>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</si>
  <si>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</si>
  <si>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</si>
  <si>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</si>
  <si>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</si>
  <si>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</si>
  <si>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</si>
  <si>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</si>
  <si>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</si>
  <si>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</si>
  <si>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</si>
  <si>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</si>
  <si>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</si>
  <si>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</si>
  <si>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</si>
  <si>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</si>
  <si>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</si>
  <si>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</si>
  <si>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</si>
  <si>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</si>
  <si>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</si>
  <si>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</si>
  <si>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</si>
  <si>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</si>
  <si>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</si>
  <si>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</si>
  <si>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</si>
  <si>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</si>
  <si>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</si>
  <si>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</si>
  <si>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</si>
  <si>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</si>
  <si>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</si>
  <si>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</si>
  <si>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</si>
  <si>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</si>
  <si>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</si>
  <si>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</si>
  <si>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</si>
  <si>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</si>
  <si>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</si>
  <si>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</si>
  <si>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</si>
  <si>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</si>
  <si>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</si>
  <si>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</si>
  <si>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</si>
  <si>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</si>
  <si>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</si>
  <si>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</si>
  <si>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</si>
  <si>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</si>
  <si>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</si>
  <si>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</si>
  <si>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</si>
  <si>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</si>
  <si>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</si>
  <si>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</si>
  <si>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</si>
  <si>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</si>
  <si>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</si>
  <si>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</si>
  <si>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</si>
  <si>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</si>
  <si>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</si>
  <si>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</si>
  <si>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</si>
  <si>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</si>
  <si>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</si>
  <si>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</si>
  <si>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</si>
  <si>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</si>
  <si>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</si>
  <si>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</si>
  <si>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</si>
  <si>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</si>
  <si>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</si>
  <si>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</si>
  <si>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</si>
  <si>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</si>
  <si>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</si>
  <si>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</si>
  <si>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</si>
  <si>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</si>
  <si>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</si>
  <si>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</si>
  <si>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</si>
  <si>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</si>
  <si>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</si>
  <si>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</si>
  <si>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</si>
  <si>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</si>
  <si>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</si>
  <si>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</si>
  <si>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</si>
  <si>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</si>
  <si>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</si>
  <si>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</si>
  <si>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</si>
  <si>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</si>
  <si>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</si>
  <si>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</si>
  <si>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</si>
  <si>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</si>
  <si>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</si>
  <si>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</si>
  <si>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</si>
  <si>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</si>
  <si>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</si>
  <si>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</si>
  <si>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</si>
  <si>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</si>
  <si>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</si>
  <si>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</si>
  <si>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</si>
  <si>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</si>
  <si>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</si>
  <si>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</si>
  <si>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</si>
  <si>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</si>
  <si>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</si>
  <si>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</si>
  <si>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</si>
  <si>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</si>
  <si>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</si>
  <si>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</si>
  <si>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</si>
  <si>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</si>
  <si>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</si>
  <si>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</si>
  <si>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</si>
  <si>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</si>
  <si>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</si>
  <si>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</si>
  <si>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</si>
  <si>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</si>
  <si>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</si>
  <si>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</si>
  <si>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</si>
  <si>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</si>
  <si>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</si>
  <si>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</si>
  <si>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</si>
  <si>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</si>
  <si>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</si>
  <si>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</si>
  <si>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</si>
  <si>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</si>
  <si>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</si>
  <si>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</si>
  <si>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</si>
  <si>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</si>
  <si>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</si>
  <si>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</si>
  <si>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</si>
  <si>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</si>
  <si>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</si>
  <si>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</si>
  <si>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</si>
  <si>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</si>
  <si>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</si>
  <si>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</si>
  <si>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</si>
  <si>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</si>
  <si>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</si>
  <si>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</si>
  <si>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</si>
  <si>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</si>
  <si>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</si>
  <si>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</si>
  <si>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</si>
  <si>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</si>
  <si>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</si>
  <si>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</si>
  <si>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</si>
  <si>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</si>
  <si>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</si>
  <si>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</si>
  <si>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</si>
  <si>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</si>
  <si>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</si>
  <si>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</si>
  <si>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</si>
  <si>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</si>
  <si>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</si>
  <si>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</si>
  <si>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</si>
  <si>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</si>
  <si>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</si>
  <si>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</si>
  <si>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</si>
  <si>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</si>
  <si>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</si>
  <si>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</si>
  <si>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</si>
  <si>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</si>
  <si>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</si>
  <si>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</si>
  <si>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</si>
  <si>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</si>
  <si>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</si>
  <si>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</si>
  <si>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</si>
  <si>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</si>
  <si>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</si>
  <si>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</si>
  <si>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</si>
  <si>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</si>
  <si>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</si>
  <si>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</si>
  <si>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</si>
  <si>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</si>
  <si>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</si>
  <si>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</si>
  <si>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</si>
  <si>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</si>
  <si>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</si>
  <si>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</si>
  <si>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</si>
  <si>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</si>
  <si>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</si>
  <si>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</si>
  <si>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</si>
  <si>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</si>
  <si>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</si>
  <si>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</si>
  <si>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</si>
  <si>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</si>
  <si>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</si>
  <si>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</si>
  <si>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</si>
  <si>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</si>
  <si>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</si>
  <si>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</si>
  <si>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</si>
  <si>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</si>
  <si>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</si>
  <si>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</si>
  <si>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</si>
  <si>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</si>
  <si>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</si>
  <si>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</si>
  <si>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</si>
  <si>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</si>
  <si>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</si>
  <si>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</si>
  <si>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</si>
  <si>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</si>
  <si>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</si>
  <si>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</si>
  <si>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</si>
  <si>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</si>
  <si>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</si>
  <si>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</si>
  <si>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</si>
  <si>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</si>
  <si>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</si>
  <si>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</si>
  <si>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</si>
  <si>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</si>
  <si>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</si>
  <si>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</si>
  <si>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</si>
  <si>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</si>
  <si>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</si>
  <si>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</si>
  <si>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</si>
  <si>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</si>
  <si>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</si>
  <si>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</si>
  <si>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</si>
  <si>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</si>
  <si>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</si>
  <si>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</si>
  <si>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</si>
  <si>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</si>
  <si>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</si>
  <si>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</si>
  <si>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</si>
  <si>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</si>
  <si>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</si>
  <si>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</si>
  <si>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</si>
  <si>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</si>
  <si>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</si>
  <si>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</si>
  <si>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</si>
  <si>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</si>
  <si>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</si>
  <si>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</si>
  <si>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</si>
  <si>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</si>
  <si>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</si>
  <si>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</si>
  <si>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</si>
  <si>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</si>
  <si>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</si>
  <si>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</si>
  <si>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</si>
  <si>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</si>
  <si>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</si>
  <si>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</si>
  <si>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</si>
  <si>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</si>
  <si>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</si>
  <si>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</si>
  <si>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</si>
  <si>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</si>
  <si>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</si>
  <si>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</si>
  <si>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</si>
  <si>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</si>
  <si>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</si>
  <si>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</si>
  <si>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</si>
  <si>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</si>
  <si>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</si>
  <si>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</si>
  <si>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</si>
  <si>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</si>
  <si>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</si>
  <si>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</si>
  <si>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</si>
  <si>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</si>
  <si>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</si>
  <si>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</si>
  <si>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</si>
  <si>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</si>
  <si>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</si>
  <si>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</si>
  <si>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</si>
  <si>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</si>
  <si>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</si>
  <si>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</si>
  <si>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</si>
  <si>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</si>
  <si>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</si>
  <si>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</si>
  <si>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</si>
  <si>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</si>
  <si>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</si>
  <si>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</si>
  <si>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</si>
  <si>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</si>
  <si>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</si>
  <si>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</si>
  <si>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</si>
  <si>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</si>
  <si>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</si>
  <si>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</si>
  <si>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</si>
  <si>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</si>
  <si>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</si>
  <si>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</si>
  <si>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</si>
  <si>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</si>
  <si>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</si>
  <si>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</si>
  <si>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</si>
  <si>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</si>
  <si>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</si>
  <si>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</si>
  <si>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</si>
  <si>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</si>
  <si>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</si>
  <si>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</si>
  <si>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</si>
  <si>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</si>
  <si>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</si>
  <si>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</si>
  <si>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</si>
  <si>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</si>
  <si>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</si>
  <si>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</si>
  <si>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</si>
  <si>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</si>
  <si>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</si>
  <si>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</si>
  <si>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</si>
  <si>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</si>
  <si>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</si>
  <si>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</si>
  <si>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</si>
  <si>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</si>
  <si>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</si>
  <si>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</si>
  <si>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</si>
  <si>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</si>
  <si>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</si>
  <si>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</si>
  <si>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</si>
  <si>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</si>
  <si>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</si>
  <si>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</si>
  <si>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</si>
  <si>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</si>
  <si>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</si>
  <si>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</si>
  <si>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</si>
  <si>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</si>
  <si>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</si>
  <si>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</si>
  <si>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</si>
  <si>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</si>
  <si>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</si>
  <si>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</si>
  <si>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</si>
  <si>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</si>
  <si>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</si>
  <si>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</si>
  <si>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</si>
  <si>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</si>
  <si>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</si>
  <si>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</si>
  <si>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</si>
  <si>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</si>
  <si>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</si>
  <si>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</si>
  <si>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</si>
  <si>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</si>
  <si>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</si>
  <si>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</si>
  <si>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</si>
  <si>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</si>
  <si>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</si>
  <si>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</si>
  <si>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</si>
  <si>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</si>
  <si>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</si>
  <si>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</si>
  <si>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</si>
  <si>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</si>
  <si>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</si>
  <si>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</si>
  <si>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</si>
  <si>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</si>
  <si>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</si>
  <si>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</si>
  <si>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</si>
  <si>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</si>
  <si>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</si>
  <si>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</si>
  <si>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</si>
  <si>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</si>
  <si>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</si>
  <si>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</si>
  <si>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</si>
  <si>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</si>
  <si>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</si>
  <si>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</si>
  <si>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</si>
  <si>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</si>
  <si>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</si>
  <si>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</si>
  <si>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</si>
  <si>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</si>
  <si>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</si>
  <si>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</si>
  <si>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</si>
  <si>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</si>
  <si>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</si>
  <si>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</si>
  <si>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</si>
  <si>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</si>
  <si>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</si>
  <si>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</si>
  <si>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</si>
  <si>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</si>
  <si>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</si>
  <si>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</si>
  <si>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</si>
  <si>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</si>
  <si>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</si>
  <si>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</si>
  <si>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</si>
  <si>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</si>
  <si>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</si>
  <si>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</si>
  <si>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</si>
  <si>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</si>
  <si>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</si>
  <si>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</si>
  <si>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</si>
  <si>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</si>
  <si>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</si>
  <si>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</si>
  <si>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</si>
  <si>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</si>
  <si>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</si>
  <si>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</si>
  <si>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</si>
  <si>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</si>
  <si>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</si>
  <si>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</si>
  <si>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</si>
  <si>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</si>
  <si>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</si>
  <si>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</si>
  <si>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</si>
  <si>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</si>
  <si>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</si>
  <si>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</si>
  <si>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</si>
  <si>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</si>
  <si>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</si>
  <si>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</si>
  <si>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</si>
  <si>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</si>
  <si>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</si>
  <si>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</si>
  <si>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</si>
  <si>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</si>
  <si>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</si>
  <si>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</si>
  <si>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</si>
  <si>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</si>
  <si>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</si>
  <si>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</si>
  <si>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</si>
  <si>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</si>
  <si>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</si>
  <si>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</si>
  <si>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</si>
  <si>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</si>
  <si>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</si>
  <si>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</si>
  <si>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</si>
  <si>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</si>
  <si>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</si>
  <si>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</si>
  <si>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</si>
  <si>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</si>
  <si>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</si>
  <si>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</si>
  <si>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</si>
  <si>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</si>
  <si>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</si>
  <si>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</si>
  <si>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</si>
  <si>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</si>
  <si>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</si>
  <si>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</si>
  <si>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</si>
  <si>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</si>
  <si>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</si>
  <si>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</si>
  <si>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</si>
  <si>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</si>
  <si>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</si>
  <si>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</si>
  <si>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</si>
  <si>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</si>
  <si>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</si>
  <si>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</si>
  <si>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</si>
  <si>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</si>
  <si>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</si>
  <si>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</si>
  <si>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</si>
  <si>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</si>
  <si>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</si>
  <si>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</si>
  <si>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</si>
  <si>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</si>
  <si>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</si>
  <si>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</si>
  <si>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</si>
  <si>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</si>
  <si>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</si>
  <si>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</si>
  <si>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</si>
  <si>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</si>
  <si>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</si>
  <si>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</si>
  <si>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</si>
  <si>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</si>
  <si>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</si>
  <si>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</si>
  <si>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</si>
  <si>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</si>
  <si>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</si>
  <si>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</si>
  <si>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</si>
  <si>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</si>
  <si>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</si>
  <si>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</si>
  <si>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</si>
  <si>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</si>
  <si>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</si>
  <si>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</si>
  <si>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</si>
  <si>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</si>
  <si>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</si>
  <si>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</si>
  <si>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</si>
  <si>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</si>
  <si>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</si>
  <si>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</si>
  <si>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</si>
  <si>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</si>
  <si>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</si>
  <si>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</si>
  <si>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</si>
  <si>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</si>
  <si>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</si>
  <si>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</si>
  <si>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</si>
  <si>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</si>
  <si>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</si>
  <si>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</si>
  <si>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</si>
  <si>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</si>
  <si>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</si>
  <si>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</si>
  <si>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</si>
  <si>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</si>
  <si>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</si>
  <si>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</si>
  <si>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</si>
  <si>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</si>
  <si>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</si>
  <si>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</si>
  <si>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</si>
  <si>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</si>
  <si>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</si>
  <si>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</si>
  <si>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</si>
  <si>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</si>
  <si>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</si>
  <si>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</si>
  <si>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</si>
  <si>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</si>
  <si>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</si>
  <si>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</si>
  <si>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</si>
  <si>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</si>
  <si>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</si>
  <si>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</si>
  <si>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</si>
  <si>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</si>
  <si>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</si>
  <si>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</si>
  <si>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</si>
  <si>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</si>
  <si>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</si>
  <si>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</si>
  <si>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</si>
  <si>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</si>
  <si>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</si>
  <si>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</si>
  <si>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</si>
  <si>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</si>
  <si>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</si>
  <si>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</si>
  <si>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</si>
  <si>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</si>
  <si>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</si>
  <si>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</si>
  <si>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</si>
  <si>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</si>
  <si>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</si>
  <si>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</si>
  <si>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</si>
  <si>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</si>
  <si>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</si>
  <si>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</si>
  <si>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</si>
  <si>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</si>
  <si>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</si>
  <si>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</si>
  <si>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</si>
  <si>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</si>
  <si>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</si>
  <si>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</si>
  <si>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</si>
  <si>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</si>
  <si>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</si>
  <si>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</si>
  <si>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</si>
  <si>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</si>
  <si>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</si>
  <si>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</si>
  <si>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</si>
  <si>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</si>
  <si>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</si>
  <si>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</si>
  <si>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</si>
  <si>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</si>
  <si>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</si>
  <si>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</si>
  <si>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</si>
  <si>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</si>
  <si>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</si>
  <si>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</si>
  <si>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</si>
  <si>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</si>
  <si>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</si>
  <si>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</si>
  <si>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</si>
  <si>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</si>
  <si>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</si>
  <si>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</si>
  <si>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</si>
  <si>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</si>
  <si>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</si>
  <si>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</si>
  <si>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</si>
  <si>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</si>
  <si>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</si>
  <si>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</si>
  <si>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</si>
  <si>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</si>
  <si>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</si>
  <si>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</si>
  <si>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</si>
  <si>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</si>
  <si>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</si>
  <si>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</si>
  <si>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</si>
  <si>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</si>
  <si>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</si>
  <si>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</si>
  <si>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</si>
  <si>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</si>
  <si>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</si>
  <si>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</si>
  <si>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</si>
  <si>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</si>
  <si>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</si>
  <si>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</si>
  <si>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</si>
  <si>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</si>
  <si>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</si>
  <si>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</si>
  <si>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</si>
  <si>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</si>
  <si>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</si>
  <si>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</si>
  <si>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</si>
  <si>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</si>
  <si>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</si>
  <si>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</si>
  <si>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</si>
  <si>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</si>
  <si>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</si>
  <si>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</si>
  <si>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</si>
  <si>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</si>
  <si>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</si>
  <si>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</si>
  <si>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</si>
  <si>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</si>
  <si>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</si>
  <si>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</si>
  <si>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</si>
  <si>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</si>
  <si>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</si>
  <si>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</si>
  <si>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</si>
  <si>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</si>
  <si>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</si>
  <si>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</si>
  <si>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</si>
  <si>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</si>
  <si>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</si>
  <si>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</si>
  <si>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</si>
  <si>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</si>
  <si>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</si>
  <si>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</si>
  <si>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</si>
  <si>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</si>
  <si>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</si>
  <si>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</si>
  <si>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</si>
  <si>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</si>
  <si>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</si>
  <si>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</si>
  <si>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</si>
  <si>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</si>
  <si>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</si>
  <si>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</si>
  <si>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</si>
  <si>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</si>
  <si>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</si>
  <si>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</si>
  <si>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</si>
  <si>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</si>
  <si>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</si>
  <si>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</si>
  <si>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</si>
  <si>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</si>
  <si>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</si>
  <si>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</si>
  <si>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</si>
  <si>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</si>
  <si>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</si>
  <si>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</si>
  <si>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</si>
  <si>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</si>
  <si>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</si>
  <si>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</si>
  <si>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</si>
  <si>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</si>
  <si>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</si>
  <si>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</si>
  <si>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</si>
  <si>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</si>
  <si>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</si>
  <si>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</si>
  <si>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</si>
  <si>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</si>
  <si>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</si>
  <si>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</si>
  <si>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</si>
  <si>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</si>
  <si>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</si>
  <si>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</si>
  <si>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</si>
  <si>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</si>
  <si>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</si>
  <si>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</si>
  <si>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</si>
  <si>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</si>
  <si>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</si>
  <si>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</si>
  <si>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</si>
  <si>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</si>
  <si>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</si>
  <si>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</si>
  <si>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</si>
  <si>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</si>
  <si>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</si>
  <si>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</si>
  <si>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</si>
  <si>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</si>
  <si>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</si>
  <si>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</si>
  <si>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</si>
  <si>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</si>
  <si>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</si>
  <si>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</si>
  <si>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</si>
  <si>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</si>
  <si>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</si>
  <si>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</si>
  <si>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</si>
  <si>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</si>
  <si>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</si>
  <si>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</si>
  <si>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</si>
  <si>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</si>
  <si>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</si>
  <si>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</si>
  <si>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</si>
  <si>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</si>
  <si>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</si>
  <si>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</si>
  <si>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</si>
  <si>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</si>
  <si>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</si>
  <si>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</si>
  <si>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</si>
  <si>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</si>
  <si>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</si>
  <si>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</si>
  <si>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</si>
  <si>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</si>
  <si>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</si>
  <si>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</si>
  <si>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</si>
  <si>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</si>
  <si>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</si>
  <si>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</si>
  <si>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</si>
  <si>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</si>
  <si>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</si>
  <si>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</si>
  <si>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</si>
  <si>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</si>
  <si>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</si>
  <si>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</si>
  <si>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</si>
  <si>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</si>
  <si>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</si>
  <si>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</si>
  <si>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</si>
  <si>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</si>
  <si>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</si>
  <si>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</si>
  <si>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</si>
  <si>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</si>
  <si>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</si>
  <si>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</si>
  <si>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</si>
  <si>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</si>
  <si>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</si>
  <si>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</si>
  <si>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</si>
  <si>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</si>
  <si>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</si>
  <si>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</si>
  <si>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</si>
  <si>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</si>
  <si>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</si>
  <si>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</si>
  <si>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</si>
  <si>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</si>
  <si>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</si>
  <si>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</si>
  <si>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</si>
  <si>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</si>
  <si>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</si>
  <si>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</si>
  <si>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</si>
  <si>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</si>
  <si>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</si>
  <si>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</si>
  <si>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</si>
  <si>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</si>
  <si>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</si>
  <si>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</si>
  <si>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</si>
  <si>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</si>
  <si>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</si>
  <si>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</si>
  <si>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</si>
  <si>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</si>
  <si>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</si>
  <si>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</si>
  <si>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</si>
  <si>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</si>
  <si>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</si>
  <si>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</si>
  <si>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</si>
  <si>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</si>
  <si>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</si>
  <si>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</si>
  <si>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</si>
  <si>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</si>
  <si>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</si>
  <si>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</si>
  <si>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</si>
  <si>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</si>
  <si>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</si>
  <si>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</si>
  <si>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</si>
  <si>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</si>
  <si>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</si>
  <si>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</si>
  <si>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</si>
  <si>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</si>
  <si>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</si>
  <si>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</si>
  <si>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</si>
  <si>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</si>
  <si>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</si>
  <si>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</si>
  <si>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</si>
  <si>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</si>
  <si>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</si>
  <si>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</si>
  <si>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</si>
  <si>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</si>
  <si>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</si>
  <si>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</si>
  <si>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</si>
  <si>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</si>
  <si>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</si>
  <si>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</si>
  <si>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</si>
  <si>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</si>
  <si>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</si>
  <si>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</si>
  <si>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</si>
  <si>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</si>
  <si>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</si>
  <si>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</si>
  <si>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</si>
  <si>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</si>
  <si>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</si>
  <si>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</si>
  <si>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</si>
  <si>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</si>
  <si>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</si>
  <si>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</si>
  <si>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</si>
  <si>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</si>
  <si>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</si>
  <si>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</si>
  <si>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</si>
  <si>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</si>
  <si>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</si>
  <si>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</si>
  <si>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</si>
  <si>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</si>
  <si>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</si>
  <si>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</si>
  <si>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</si>
  <si>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</si>
  <si>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</si>
  <si>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</si>
  <si>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</si>
  <si>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</si>
  <si>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</si>
  <si>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</si>
  <si>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</si>
  <si>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</si>
  <si>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</si>
  <si>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</si>
  <si>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</si>
  <si>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</si>
  <si>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</si>
  <si>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</si>
  <si>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</si>
  <si>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</si>
  <si>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</si>
  <si>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</si>
  <si>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</si>
  <si>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</si>
  <si>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</si>
  <si>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</si>
  <si>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</si>
  <si>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</si>
  <si>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</si>
  <si>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</si>
  <si>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</si>
  <si>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</si>
  <si>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</si>
  <si>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</si>
  <si>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</si>
  <si>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</si>
  <si>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</si>
  <si>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</si>
  <si>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</si>
  <si>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</si>
  <si>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</si>
  <si>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</si>
  <si>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</si>
  <si>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</si>
  <si>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</si>
  <si>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</si>
  <si>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</si>
  <si>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</si>
  <si>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</si>
  <si>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</si>
  <si>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</si>
  <si>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</si>
  <si>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</si>
  <si>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</si>
  <si>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</si>
  <si>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</si>
  <si>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</si>
  <si>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</si>
  <si>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</si>
  <si>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</si>
  <si>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</si>
  <si>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</si>
  <si>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</si>
  <si>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</si>
  <si>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</si>
  <si>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</si>
  <si>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</si>
  <si>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</si>
  <si>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</si>
  <si>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</si>
  <si>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</si>
  <si>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</si>
  <si>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</si>
  <si>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</si>
  <si>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</si>
  <si>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</si>
  <si>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</si>
  <si>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</si>
  <si>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</si>
  <si>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</si>
  <si>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</si>
  <si>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</si>
  <si>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</si>
  <si>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</si>
  <si>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</si>
  <si>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</si>
  <si>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</si>
  <si>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</si>
  <si>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</si>
  <si>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</si>
  <si>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</si>
  <si>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</si>
  <si>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</si>
  <si>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</si>
  <si>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</si>
  <si>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</si>
  <si>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</si>
  <si>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</si>
  <si>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</si>
  <si>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</si>
  <si>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</si>
  <si>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</si>
  <si>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</si>
  <si>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</si>
  <si>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</si>
  <si>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</si>
  <si>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</si>
  <si>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</si>
  <si>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</si>
  <si>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</si>
  <si>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</si>
  <si>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</si>
  <si>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</si>
  <si>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</si>
  <si>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</si>
  <si>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</si>
  <si>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</si>
  <si>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</si>
  <si>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</si>
  <si>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</si>
  <si>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</si>
  <si>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</si>
  <si>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</si>
  <si>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</si>
  <si>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</si>
  <si>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</si>
  <si>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</si>
  <si>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</si>
  <si>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</si>
  <si>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</si>
  <si>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</si>
  <si>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</si>
  <si>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</si>
  <si>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</si>
  <si>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</si>
  <si>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</si>
  <si>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</si>
  <si>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</si>
  <si>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</si>
  <si>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</si>
  <si>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</si>
  <si>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</si>
  <si>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</si>
  <si>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</si>
  <si>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</si>
  <si>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</si>
  <si>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</si>
  <si>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</si>
  <si>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</si>
  <si>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</si>
  <si>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</si>
  <si>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</si>
  <si>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</si>
  <si>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</si>
  <si>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</si>
  <si>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</si>
  <si>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</si>
  <si>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</si>
  <si>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</si>
  <si>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</si>
  <si>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</si>
  <si>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</si>
  <si>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</si>
  <si>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</si>
  <si>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</si>
  <si>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</si>
  <si>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</si>
  <si>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</si>
  <si>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</si>
  <si>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</si>
  <si>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</si>
  <si>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</si>
  <si>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</si>
  <si>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</si>
  <si>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</si>
  <si>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</si>
  <si>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</si>
  <si>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</si>
  <si>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</si>
  <si>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</si>
  <si>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</si>
  <si>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</si>
  <si>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</si>
  <si>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</si>
  <si>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</si>
  <si>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</si>
  <si>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</si>
  <si>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</si>
  <si>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</si>
  <si>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</si>
  <si>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</si>
  <si>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</si>
  <si>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</si>
  <si>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</si>
  <si>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</si>
  <si>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</si>
  <si>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</si>
  <si>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</si>
  <si>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</si>
  <si>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</si>
  <si>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</si>
  <si>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</si>
  <si>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</si>
  <si>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</si>
  <si>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</si>
  <si>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</si>
  <si>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</si>
  <si>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</si>
  <si>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</si>
  <si>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</si>
  <si>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</si>
  <si>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</si>
  <si>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</si>
  <si>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</si>
  <si>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</si>
  <si>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</si>
  <si>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</si>
  <si>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</si>
  <si>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</si>
  <si>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</si>
  <si>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</si>
  <si>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</si>
  <si>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</si>
  <si>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</si>
  <si>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</si>
  <si>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</si>
  <si>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</si>
  <si>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</si>
  <si>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</si>
  <si>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</si>
  <si>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</si>
  <si>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</si>
  <si>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</si>
  <si>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</si>
  <si>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</si>
  <si>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</si>
  <si>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</si>
  <si>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</si>
  <si>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</si>
  <si>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</si>
  <si>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</si>
  <si>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</si>
  <si>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</si>
  <si>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</si>
  <si>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</si>
  <si>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</si>
  <si>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</si>
  <si>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</si>
  <si>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</si>
  <si>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</si>
  <si>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</si>
  <si>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</si>
  <si>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</si>
  <si>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</si>
  <si>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</si>
  <si>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</si>
  <si>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</si>
  <si>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</si>
  <si>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</si>
  <si>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</si>
  <si>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</si>
  <si>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</si>
  <si>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</si>
  <si>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</si>
  <si>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</si>
  <si>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</si>
  <si>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</si>
  <si>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</si>
  <si>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</si>
  <si>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</si>
  <si>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</si>
  <si>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</si>
  <si>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</si>
  <si>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</si>
  <si>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</si>
  <si>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</si>
  <si>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</si>
  <si>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</si>
  <si>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</si>
  <si>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</si>
  <si>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</si>
  <si>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</si>
  <si>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</si>
  <si>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</si>
  <si>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</si>
  <si>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</si>
  <si>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</si>
  <si>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</si>
  <si>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</si>
  <si>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</si>
  <si>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</si>
  <si>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</si>
  <si>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</si>
  <si>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</si>
  <si>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</si>
  <si>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</si>
  <si>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</si>
  <si>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</si>
  <si>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</si>
  <si>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</si>
  <si>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</si>
  <si>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</si>
  <si>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</si>
  <si>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</si>
  <si>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</si>
  <si>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</si>
  <si>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</si>
  <si>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</si>
  <si>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</si>
  <si>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</si>
  <si>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</si>
  <si>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</si>
  <si>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</si>
  <si>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</si>
  <si>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</si>
  <si>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</si>
  <si>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</si>
  <si>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</si>
  <si>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</si>
  <si>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</si>
  <si>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</si>
  <si>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</si>
  <si>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</si>
  <si>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</si>
  <si>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</si>
  <si>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</si>
  <si>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</si>
  <si>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</si>
  <si>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</si>
  <si>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</si>
  <si>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</si>
  <si>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</si>
  <si>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</si>
  <si>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</si>
  <si>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</si>
  <si>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</si>
  <si>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</si>
  <si>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</si>
  <si>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</si>
  <si>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</si>
  <si>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</si>
  <si>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</si>
  <si>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</si>
  <si>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</si>
  <si>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</si>
  <si>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</si>
  <si>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</si>
  <si>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</si>
  <si>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</si>
  <si>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</si>
  <si>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</si>
  <si>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</si>
  <si>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</si>
  <si>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</si>
  <si>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</si>
  <si>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</si>
  <si>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</si>
  <si>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</si>
  <si>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</si>
  <si>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</si>
  <si>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</si>
  <si>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</si>
  <si>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</si>
  <si>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</si>
  <si>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</si>
  <si>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</si>
  <si>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</si>
  <si>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</si>
  <si>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</si>
  <si>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</si>
  <si>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</si>
  <si>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</si>
  <si>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</si>
  <si>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</si>
  <si>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</si>
  <si>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</si>
  <si>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</si>
  <si>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</si>
  <si>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</si>
  <si>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</si>
  <si>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</si>
  <si>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</si>
  <si>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</si>
  <si>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</si>
  <si>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</si>
  <si>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</si>
  <si>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</si>
  <si>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</si>
  <si>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</si>
  <si>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</si>
  <si>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</si>
  <si>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</si>
  <si>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</si>
  <si>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</si>
  <si>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</si>
  <si>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</si>
  <si>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</si>
  <si>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</si>
  <si>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</si>
  <si>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</si>
  <si>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</si>
  <si>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</si>
  <si>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</si>
  <si>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</si>
  <si>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</si>
  <si>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</si>
  <si>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</si>
  <si>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</si>
  <si>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</si>
  <si>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</si>
  <si>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</si>
  <si>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</si>
  <si>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</si>
  <si>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</si>
  <si>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</si>
  <si>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</si>
  <si>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</si>
  <si>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</si>
  <si>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</si>
  <si>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</si>
  <si>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</si>
  <si>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</si>
  <si>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</si>
  <si>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</si>
  <si>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</si>
  <si>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</si>
  <si>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</si>
  <si>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</si>
  <si>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</si>
  <si>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</si>
  <si>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</si>
  <si>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</si>
  <si>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</si>
  <si>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</si>
  <si>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</si>
  <si>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</si>
  <si>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</si>
  <si>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</si>
  <si>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</si>
  <si>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</si>
  <si>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</si>
  <si>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</si>
  <si>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</si>
  <si>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</si>
  <si>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</si>
  <si>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</si>
  <si>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</si>
  <si>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</si>
  <si>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</si>
  <si>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</si>
  <si>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</si>
  <si>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</si>
  <si>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</si>
  <si>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</si>
  <si>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</si>
  <si>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</si>
  <si>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</si>
  <si>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</si>
  <si>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</si>
  <si>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</si>
  <si>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</si>
  <si>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</si>
  <si>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</si>
  <si>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</si>
  <si>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</si>
  <si>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</si>
  <si>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</si>
  <si>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</si>
  <si>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</si>
  <si>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</si>
  <si>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</si>
  <si>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</si>
  <si>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</si>
  <si>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</si>
  <si>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</si>
  <si>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</si>
  <si>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</si>
  <si>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</si>
  <si>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</si>
  <si>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</si>
  <si>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</si>
  <si>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</si>
  <si>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</si>
  <si>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</si>
  <si>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</si>
  <si>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</si>
  <si>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</si>
  <si>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</si>
  <si>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</si>
  <si>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</si>
  <si>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</si>
  <si>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</si>
  <si>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</si>
  <si>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</si>
  <si>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</si>
  <si>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</si>
  <si>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</si>
  <si>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</si>
  <si>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</si>
  <si>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</si>
  <si>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</si>
  <si>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</si>
  <si>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</si>
  <si>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</si>
  <si>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</si>
  <si>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</si>
  <si>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</si>
  <si>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</si>
  <si>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</si>
  <si>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</si>
  <si>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</si>
  <si>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</si>
  <si>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</si>
  <si>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</si>
  <si>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</si>
  <si>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</si>
  <si>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</si>
  <si>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</si>
  <si>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</si>
  <si>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</si>
  <si>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</si>
  <si>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</si>
  <si>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</si>
  <si>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</si>
  <si>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</si>
  <si>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</si>
  <si>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</si>
  <si>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</si>
  <si>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</si>
  <si>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</si>
  <si>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</si>
  <si>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</si>
  <si>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</si>
  <si>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</si>
  <si>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</si>
  <si>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</si>
  <si>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</si>
  <si>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</si>
  <si>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</si>
  <si>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</si>
  <si>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</si>
  <si>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</si>
  <si>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</si>
  <si>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</si>
  <si>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</si>
  <si>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</si>
  <si>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</si>
  <si>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</si>
  <si>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</si>
  <si>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</si>
  <si>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</si>
  <si>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</si>
  <si>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</si>
  <si>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</si>
  <si>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</si>
  <si>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</si>
  <si>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</si>
  <si>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</si>
  <si>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</si>
  <si>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</si>
  <si>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</si>
  <si>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</si>
  <si>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</si>
  <si>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</si>
  <si>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</si>
  <si>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</si>
  <si>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</si>
  <si>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</si>
  <si>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</si>
  <si>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</si>
  <si>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</si>
  <si>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</si>
  <si>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</si>
  <si>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</si>
  <si>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</si>
  <si>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</si>
  <si>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</si>
  <si>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</si>
  <si>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</si>
  <si>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</si>
  <si>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</si>
  <si>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</si>
  <si>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</si>
  <si>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</si>
  <si>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</si>
  <si>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</si>
  <si>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</si>
  <si>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</si>
  <si>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</si>
  <si>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</si>
  <si>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</si>
  <si>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</si>
  <si>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</si>
  <si>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</si>
  <si>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</si>
  <si>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</si>
  <si>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</si>
  <si>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</si>
  <si>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</si>
  <si>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</si>
  <si>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</si>
  <si>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</si>
  <si>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</si>
  <si>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</si>
  <si>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</si>
  <si>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</si>
  <si>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</si>
  <si>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</si>
  <si>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</si>
  <si>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</si>
  <si>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</si>
  <si>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</si>
  <si>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</si>
  <si>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</si>
  <si>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</si>
  <si>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</si>
  <si>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</si>
  <si>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</si>
  <si>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</si>
  <si>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</si>
  <si>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</si>
  <si>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</si>
  <si>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</si>
  <si>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</si>
  <si>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</si>
  <si>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</si>
  <si>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</si>
  <si>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</si>
  <si>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</si>
  <si>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</si>
  <si>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</si>
  <si>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</si>
  <si>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</si>
  <si>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</si>
  <si>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</si>
  <si>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</si>
  <si>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</si>
  <si>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</si>
  <si>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</si>
  <si>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</si>
  <si>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</si>
  <si>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</si>
  <si>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</si>
  <si>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</si>
  <si>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</si>
  <si>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</si>
  <si>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</si>
  <si>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</si>
  <si>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</si>
  <si>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</si>
  <si>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</si>
  <si>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</si>
  <si>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</si>
  <si>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</si>
  <si>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</si>
  <si>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</si>
  <si>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</si>
  <si>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</si>
  <si>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</si>
  <si>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</si>
  <si>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</si>
  <si>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</si>
  <si>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</si>
  <si>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</si>
  <si>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</si>
  <si>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</si>
  <si>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</si>
  <si>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</si>
  <si>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</si>
  <si>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</si>
  <si>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</si>
  <si>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</si>
  <si>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</si>
  <si>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</si>
  <si>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</si>
  <si>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</si>
  <si>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</si>
  <si>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</si>
  <si>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</si>
  <si>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</si>
  <si>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</si>
  <si>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</si>
  <si>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</si>
  <si>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</si>
  <si>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</si>
  <si>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</si>
  <si>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</si>
  <si>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</si>
  <si>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</si>
  <si>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</si>
  <si>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</si>
  <si>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</si>
  <si>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</si>
  <si>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</si>
  <si>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</si>
  <si>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</si>
  <si>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</si>
  <si>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</si>
  <si>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</si>
  <si>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</si>
  <si>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</si>
  <si>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</si>
  <si>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</si>
  <si>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</si>
  <si>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</si>
  <si>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</si>
  <si>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</si>
  <si>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</si>
  <si>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</si>
  <si>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</si>
  <si>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</si>
  <si>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</si>
  <si>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</si>
  <si>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</si>
  <si>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</si>
  <si>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</si>
  <si>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</si>
  <si>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</si>
  <si>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</si>
  <si>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</si>
  <si>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</si>
  <si>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</si>
  <si>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</si>
  <si>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</si>
  <si>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</si>
  <si>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</si>
  <si>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</si>
  <si>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</si>
  <si>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</si>
  <si>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</si>
  <si>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</si>
  <si>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</si>
  <si>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</si>
  <si>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</si>
  <si>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</si>
  <si>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</si>
  <si>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</si>
  <si>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</si>
  <si>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</si>
  <si>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</si>
  <si>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</si>
  <si>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</si>
  <si>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</si>
  <si>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</si>
  <si>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</si>
  <si>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</si>
  <si>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</si>
  <si>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</si>
  <si>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</si>
  <si>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</si>
  <si>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</si>
  <si>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</si>
  <si>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</si>
  <si>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</si>
  <si>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</si>
  <si>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</si>
  <si>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</si>
  <si>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</si>
  <si>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</si>
  <si>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</si>
  <si>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</si>
  <si>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</si>
  <si>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</si>
  <si>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</si>
  <si>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</si>
  <si>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</si>
  <si>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</si>
  <si>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</si>
  <si>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</si>
  <si>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</si>
  <si>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</si>
  <si>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</si>
  <si>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</si>
  <si>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</si>
  <si>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</si>
  <si>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</si>
  <si>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</si>
  <si>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</si>
  <si>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</si>
  <si>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</si>
  <si>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</si>
  <si>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</si>
  <si>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</si>
  <si>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</si>
  <si>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</si>
  <si>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</si>
  <si>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</si>
  <si>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</si>
  <si>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</si>
  <si>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</si>
  <si>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</si>
  <si>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</si>
  <si>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</si>
  <si>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</si>
  <si>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</si>
  <si>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</si>
  <si>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</si>
  <si>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</si>
  <si>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</si>
  <si>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</si>
  <si>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</si>
  <si>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</si>
  <si>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</si>
  <si>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</si>
  <si>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</si>
  <si>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</si>
  <si>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</si>
  <si>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</si>
  <si>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</si>
  <si>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</si>
  <si>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</si>
  <si>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</si>
  <si>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</si>
  <si>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</si>
  <si>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</si>
  <si>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</si>
  <si>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</si>
  <si>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</si>
  <si>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</si>
  <si>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</si>
  <si>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</si>
  <si>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</si>
  <si>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</si>
  <si>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</si>
  <si>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</si>
  <si>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</si>
  <si>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</si>
  <si>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</si>
  <si>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</si>
  <si>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</si>
  <si>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</si>
  <si>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</si>
  <si>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</si>
  <si>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</si>
  <si>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</si>
  <si>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</si>
  <si>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</si>
  <si>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</si>
  <si>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</si>
  <si>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</si>
  <si>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</si>
  <si>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</si>
  <si>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</si>
  <si>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</si>
  <si>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</si>
  <si>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</si>
  <si>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</si>
  <si>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</si>
  <si>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</si>
  <si>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</si>
  <si>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</si>
  <si>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</si>
  <si>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</si>
  <si>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</si>
  <si>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</si>
  <si>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</si>
  <si>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</si>
  <si>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</si>
  <si>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</si>
  <si>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</si>
  <si>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</si>
  <si>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</si>
  <si>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</si>
  <si>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</si>
  <si>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</si>
  <si>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</si>
  <si>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</si>
  <si>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</si>
  <si>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</si>
  <si>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</si>
  <si>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</si>
  <si>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</si>
  <si>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</si>
  <si>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</si>
  <si>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</si>
  <si>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</si>
  <si>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</si>
  <si>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</si>
  <si>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</si>
  <si>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</si>
  <si>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</si>
  <si>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</si>
  <si>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</si>
  <si>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</si>
  <si>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</si>
  <si>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</si>
  <si>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</si>
  <si>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</si>
  <si>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</si>
  <si>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</si>
  <si>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</si>
  <si>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</si>
  <si>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</si>
  <si>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</si>
  <si>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</si>
  <si>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</si>
  <si>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</si>
  <si>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</si>
  <si>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</si>
  <si>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</si>
  <si>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</si>
  <si>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</si>
  <si>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</si>
  <si>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</si>
  <si>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</si>
  <si>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</si>
  <si>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</si>
  <si>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</si>
  <si>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</si>
  <si>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</si>
  <si>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</si>
  <si>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</si>
  <si>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</si>
  <si>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</si>
  <si>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</si>
  <si>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</si>
  <si>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</si>
  <si>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</si>
  <si>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</si>
  <si>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</si>
  <si>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</si>
  <si>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</si>
  <si>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</si>
  <si>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</si>
  <si>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</si>
  <si>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</si>
  <si>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</si>
  <si>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</si>
  <si>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</si>
  <si>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</si>
  <si>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</si>
  <si>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</si>
  <si>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</si>
  <si>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</si>
  <si>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</si>
  <si>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</si>
  <si>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</si>
  <si>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</si>
  <si>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</si>
  <si>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</si>
  <si>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</si>
  <si>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</si>
  <si>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</si>
  <si>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</si>
  <si>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</si>
  <si>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</si>
  <si>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</si>
  <si>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</si>
  <si>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</si>
  <si>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</si>
  <si>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</si>
  <si>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</si>
  <si>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</si>
  <si>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</si>
  <si>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</si>
  <si>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</si>
  <si>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</si>
  <si>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</si>
  <si>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</si>
  <si>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</si>
  <si>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</si>
  <si>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</si>
  <si>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</si>
  <si>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</si>
  <si>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</si>
  <si>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</si>
  <si>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</si>
  <si>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</si>
  <si>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</si>
  <si>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</si>
  <si>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</si>
  <si>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</si>
  <si>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</si>
  <si>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</si>
  <si>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</si>
  <si>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</si>
  <si>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</si>
  <si>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</si>
  <si>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</si>
  <si>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</si>
  <si>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</si>
  <si>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</si>
  <si>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</si>
  <si>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</si>
  <si>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</si>
  <si>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</si>
  <si>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</si>
  <si>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</si>
  <si>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</si>
  <si>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</si>
  <si>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</si>
  <si>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</si>
  <si>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</si>
  <si>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</si>
  <si>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</si>
  <si>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</si>
  <si>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</si>
  <si>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</si>
  <si>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</si>
  <si>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</si>
  <si>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</si>
  <si>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</si>
  <si>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</si>
  <si>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</si>
  <si>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</si>
  <si>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</si>
  <si>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</si>
  <si>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</si>
  <si>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</si>
  <si>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</si>
  <si>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</si>
  <si>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</si>
  <si>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</si>
  <si>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</si>
  <si>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</si>
  <si>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</si>
  <si>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</si>
  <si>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</si>
  <si>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</si>
  <si>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</si>
  <si>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</si>
  <si>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</si>
  <si>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</si>
  <si>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</si>
  <si>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</si>
  <si>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</si>
  <si>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</si>
  <si>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</si>
  <si>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</si>
  <si>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</si>
  <si>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</si>
  <si>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</si>
  <si>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</si>
  <si>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</si>
  <si>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</si>
  <si>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</si>
  <si>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</si>
  <si>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</si>
  <si>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</si>
  <si>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</si>
  <si>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</si>
  <si>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</si>
  <si>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</si>
  <si>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</si>
  <si>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</si>
  <si>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</si>
  <si>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</si>
  <si>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</si>
  <si>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</si>
  <si>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</si>
  <si>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</si>
  <si>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</si>
  <si>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</si>
  <si>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</si>
  <si>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</si>
  <si>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</si>
  <si>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</si>
  <si>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</si>
  <si>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</si>
  <si>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</si>
  <si>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</si>
  <si>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</si>
  <si>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</si>
  <si>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</si>
  <si>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</si>
  <si>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</si>
  <si>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</si>
  <si>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</si>
  <si>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</si>
  <si>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</si>
  <si>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</si>
  <si>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</si>
  <si>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</si>
  <si>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</si>
  <si>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</si>
  <si>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</si>
  <si>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</si>
  <si>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</si>
  <si>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</si>
  <si>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</si>
  <si>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</si>
  <si>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</si>
  <si>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</si>
  <si>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</si>
  <si>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</si>
  <si>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</si>
  <si>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</si>
  <si>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</si>
  <si>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</si>
  <si>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</si>
  <si>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</si>
  <si>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</si>
  <si>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</si>
  <si>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</si>
  <si>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</si>
  <si>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</si>
  <si>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</si>
  <si>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</si>
  <si>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</si>
  <si>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</si>
  <si>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</si>
  <si>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</si>
  <si>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</si>
  <si>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</si>
  <si>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</si>
  <si>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</si>
  <si>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</si>
  <si>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</si>
  <si>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</si>
  <si>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</si>
  <si>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</si>
  <si>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</si>
  <si>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</si>
  <si>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</si>
  <si>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</si>
  <si>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</si>
  <si>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</si>
  <si>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</si>
  <si>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</si>
  <si>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</si>
  <si>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</si>
  <si>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</si>
  <si>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</si>
  <si>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</si>
  <si>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</si>
  <si>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</si>
  <si>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</si>
  <si>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</si>
  <si>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</si>
  <si>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</si>
  <si>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</si>
  <si>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</si>
  <si>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</si>
  <si>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</si>
  <si>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</si>
  <si>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</si>
  <si>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</si>
  <si>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</si>
  <si>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</si>
  <si>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</si>
  <si>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</si>
  <si>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</si>
  <si>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</si>
  <si>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</si>
  <si>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</si>
  <si>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</si>
  <si>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</si>
  <si>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</si>
  <si>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</si>
  <si>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</si>
  <si>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</si>
  <si>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</si>
  <si>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</si>
  <si>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</si>
  <si>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</si>
  <si>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</si>
  <si>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</si>
  <si>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</si>
  <si>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</si>
  <si>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</si>
  <si>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</si>
  <si>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</si>
  <si>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</si>
  <si>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</si>
  <si>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</si>
  <si>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</si>
  <si>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</si>
  <si>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</si>
  <si>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</si>
  <si>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</si>
  <si>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</si>
  <si>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</si>
  <si>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</si>
  <si>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</si>
  <si>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</si>
  <si>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</si>
  <si>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</si>
  <si>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</si>
  <si>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</si>
  <si>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</si>
  <si>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</si>
  <si>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</si>
  <si>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</si>
  <si>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</si>
  <si>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</si>
  <si>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</si>
  <si>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</si>
  <si>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</si>
  <si>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</si>
  <si>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</si>
  <si>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</si>
  <si>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</si>
  <si>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</si>
  <si>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</si>
  <si>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</si>
  <si>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</si>
  <si>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</si>
  <si>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</si>
  <si>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</si>
  <si>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</si>
  <si>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</si>
  <si>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</si>
  <si>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</si>
  <si>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</si>
  <si>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</si>
  <si>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</si>
  <si>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</si>
  <si>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</si>
  <si>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</si>
  <si>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</si>
  <si>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</si>
  <si>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</si>
  <si>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</si>
  <si>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</si>
  <si>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</si>
  <si>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</si>
  <si>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</si>
  <si>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</si>
  <si>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</si>
  <si>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</si>
  <si>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</si>
  <si>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</si>
  <si>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</si>
  <si>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</si>
  <si>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</si>
  <si>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</si>
  <si>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</si>
  <si>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</si>
  <si>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</si>
  <si>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</si>
  <si>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</si>
  <si>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</si>
  <si>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</si>
  <si>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</si>
  <si>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</si>
  <si>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</si>
  <si>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</si>
  <si>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</si>
  <si>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</si>
  <si>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</si>
  <si>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</si>
  <si>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</si>
  <si>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</si>
  <si>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</si>
  <si>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</si>
  <si>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</si>
  <si>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</si>
  <si>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</si>
  <si>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</si>
  <si>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</si>
  <si>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</si>
  <si>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</si>
  <si>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</si>
  <si>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</si>
  <si>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</si>
  <si>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</si>
  <si>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</si>
  <si>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</si>
  <si>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</si>
  <si>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</si>
  <si>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</si>
  <si>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</si>
  <si>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</si>
  <si>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</si>
  <si>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</si>
  <si>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</si>
  <si>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</si>
  <si>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</si>
  <si>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</si>
  <si>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</si>
  <si>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</si>
  <si>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</si>
  <si>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</si>
  <si>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</si>
  <si>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</si>
  <si>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</si>
  <si>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</si>
  <si>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</si>
  <si>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</si>
  <si>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</si>
  <si>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</si>
  <si>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</si>
  <si>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</si>
  <si>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</si>
  <si>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</si>
  <si>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</si>
  <si>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</si>
  <si>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</si>
  <si>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</si>
  <si>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</si>
  <si>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</si>
  <si>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</si>
  <si>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</si>
  <si>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</si>
  <si>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</si>
  <si>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</si>
  <si>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</si>
  <si>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</si>
  <si>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</si>
  <si>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</si>
  <si>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</si>
  <si>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</si>
  <si>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</si>
  <si>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</si>
  <si>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</si>
  <si>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</si>
  <si>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</si>
  <si>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</si>
  <si>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</si>
  <si>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</si>
  <si>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</si>
  <si>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</si>
  <si>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</si>
  <si>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</si>
  <si>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</si>
  <si>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</si>
  <si>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</si>
  <si>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</si>
  <si>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</si>
  <si>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</si>
  <si>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</si>
  <si>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</si>
  <si>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</si>
  <si>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</si>
  <si>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</si>
  <si>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</si>
  <si>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</si>
  <si>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</si>
  <si>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</si>
  <si>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</si>
  <si>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</si>
  <si>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</si>
  <si>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</si>
  <si>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</si>
  <si>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</si>
  <si>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</si>
  <si>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</si>
  <si>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</si>
  <si>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</si>
  <si>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</si>
  <si>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</si>
  <si>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</si>
  <si>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</si>
  <si>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</si>
  <si>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</si>
  <si>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</si>
  <si>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</si>
  <si>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</si>
  <si>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</si>
  <si>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</si>
  <si>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</si>
  <si>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</si>
  <si>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</si>
  <si>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</si>
  <si>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</si>
  <si>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</si>
  <si>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</si>
  <si>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</si>
  <si>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</si>
  <si>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</si>
  <si>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</si>
  <si>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</si>
  <si>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</si>
  <si>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</si>
  <si>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</si>
  <si>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</si>
  <si>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</si>
  <si>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</si>
  <si>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</si>
  <si>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</si>
  <si>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</si>
  <si>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</si>
  <si>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</si>
  <si>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</si>
  <si>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</si>
  <si>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</si>
  <si>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</si>
  <si>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</si>
  <si>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</si>
  <si>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</si>
  <si>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</si>
  <si>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</si>
  <si>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</si>
  <si>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</si>
  <si>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</si>
  <si>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</si>
  <si>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</si>
  <si>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</si>
  <si>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</si>
  <si>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</si>
  <si>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</si>
  <si>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</si>
  <si>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</si>
  <si>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</si>
  <si>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</si>
  <si>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</si>
  <si>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</si>
  <si>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</si>
  <si>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</si>
  <si>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</si>
  <si>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</si>
  <si>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</si>
  <si>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</si>
  <si>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</si>
  <si>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</si>
  <si>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</si>
  <si>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</si>
  <si>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</si>
  <si>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</si>
  <si>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</si>
  <si>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</si>
  <si>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</si>
  <si>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</si>
  <si>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</si>
  <si>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</si>
  <si>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</si>
  <si>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</si>
  <si>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</si>
  <si>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</si>
  <si>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</si>
  <si>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</si>
  <si>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</si>
  <si>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</si>
  <si>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</si>
  <si>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</si>
  <si>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</si>
  <si>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</si>
  <si>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</si>
  <si>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</si>
  <si>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</si>
  <si>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</si>
  <si>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</si>
  <si>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</si>
  <si>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</si>
  <si>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</si>
  <si>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</si>
  <si>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</si>
  <si>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</si>
  <si>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</si>
  <si>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</si>
  <si>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</si>
  <si>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</si>
  <si>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</si>
  <si>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</si>
  <si>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</si>
  <si>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</si>
  <si>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</si>
  <si>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</si>
  <si>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</si>
  <si>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</si>
  <si>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</si>
  <si>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</si>
  <si>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</si>
  <si>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</si>
  <si>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</si>
  <si>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</si>
  <si>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</si>
  <si>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</si>
  <si>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</si>
  <si>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</si>
  <si>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</si>
  <si>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</si>
  <si>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</si>
  <si>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</si>
  <si>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</si>
  <si>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</si>
  <si>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</si>
  <si>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</si>
  <si>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</si>
  <si>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</si>
  <si>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</si>
  <si>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</si>
  <si>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</si>
  <si>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</si>
  <si>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</si>
  <si>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</si>
  <si>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</si>
  <si>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</si>
  <si>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</si>
  <si>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</si>
  <si>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</si>
  <si>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</si>
  <si>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</si>
  <si>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</si>
  <si>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</si>
  <si>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</si>
  <si>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</si>
  <si>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</si>
  <si>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</si>
  <si>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</si>
  <si>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</si>
  <si>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</si>
  <si>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</si>
  <si>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</si>
  <si>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</si>
  <si>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</si>
  <si>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</si>
  <si>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</si>
  <si>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</si>
  <si>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</si>
  <si>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</si>
  <si>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</si>
  <si>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</si>
  <si>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</si>
  <si>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</si>
  <si>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</si>
  <si>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</si>
  <si>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</si>
  <si>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</si>
  <si>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</si>
  <si>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</si>
  <si>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</si>
  <si>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</si>
  <si>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</si>
  <si>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</si>
  <si>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</si>
  <si>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</si>
  <si>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</si>
  <si>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</si>
  <si>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</si>
  <si>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</si>
  <si>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</si>
  <si>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</si>
  <si>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</si>
  <si>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</si>
  <si>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</si>
  <si>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</si>
  <si>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</si>
  <si>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</si>
  <si>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</si>
  <si>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</si>
  <si>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</si>
  <si>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</si>
  <si>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</si>
  <si>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</si>
  <si>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</si>
  <si>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</si>
  <si>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</si>
  <si>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</si>
  <si>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</si>
  <si>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</si>
  <si>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</si>
  <si>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</si>
  <si>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</si>
  <si>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</si>
  <si>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</si>
  <si>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</si>
  <si>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</si>
  <si>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</si>
  <si>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</si>
  <si>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</si>
  <si>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</si>
  <si>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</si>
  <si>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</si>
  <si>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</si>
  <si>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</si>
  <si>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</si>
  <si>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</si>
  <si>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</si>
  <si>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</si>
  <si>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</si>
  <si>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</si>
  <si>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</si>
  <si>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</si>
  <si>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</si>
  <si>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</si>
  <si>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</si>
  <si>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</si>
  <si>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</si>
  <si>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</si>
  <si>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</si>
  <si>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</si>
  <si>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</si>
  <si>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</si>
  <si>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</si>
  <si>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</si>
  <si>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</si>
  <si>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</si>
  <si>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</si>
  <si>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</si>
  <si>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</si>
  <si>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</si>
  <si>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</si>
  <si>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</si>
  <si>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</si>
  <si>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</si>
  <si>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</si>
  <si>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</si>
  <si>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</si>
  <si>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</si>
  <si>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</si>
  <si>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</si>
  <si>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</si>
  <si>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</si>
  <si>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</si>
  <si>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</si>
  <si>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</si>
  <si>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</si>
  <si>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</si>
  <si>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</si>
  <si>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</si>
  <si>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</si>
  <si>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</si>
  <si>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</si>
  <si>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</si>
  <si>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</si>
  <si>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</si>
  <si>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</si>
  <si>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</si>
  <si>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</si>
  <si>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</si>
  <si>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</si>
  <si>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</si>
  <si>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</si>
  <si>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</si>
  <si>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</si>
  <si>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</si>
  <si>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</si>
  <si>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</si>
  <si>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</si>
  <si>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</si>
  <si>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</si>
  <si>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</si>
  <si>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</si>
  <si>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</si>
  <si>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</si>
  <si>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</si>
  <si>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</si>
  <si>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</si>
  <si>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</si>
  <si>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</si>
  <si>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</si>
  <si>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</si>
  <si>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</si>
  <si>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</si>
  <si>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</si>
  <si>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</si>
  <si>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</si>
  <si>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</si>
  <si>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</si>
  <si>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</si>
  <si>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</si>
  <si>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</si>
  <si>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</si>
  <si>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</si>
  <si>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</si>
  <si>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</si>
  <si>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</si>
  <si>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</si>
  <si>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</si>
  <si>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</si>
  <si>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</si>
  <si>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</si>
  <si>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</si>
  <si>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</si>
  <si>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</si>
  <si>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</si>
  <si>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</si>
  <si>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</si>
  <si>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</si>
  <si>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</si>
  <si>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</si>
  <si>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</si>
  <si>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</si>
  <si>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</si>
  <si>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</si>
  <si>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</si>
  <si>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</si>
  <si>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</si>
  <si>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</si>
  <si>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</si>
  <si>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</si>
  <si>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</si>
  <si>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</si>
  <si>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</si>
  <si>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</si>
  <si>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</si>
  <si>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</si>
  <si>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</si>
  <si>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</si>
  <si>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</si>
  <si>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</si>
  <si>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</si>
  <si>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</si>
  <si>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</si>
  <si>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</si>
  <si>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</si>
  <si>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</si>
  <si>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</si>
  <si>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</si>
  <si>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</si>
  <si>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</si>
  <si>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</si>
  <si>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</si>
  <si>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</si>
  <si>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</si>
  <si>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</si>
  <si>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</si>
  <si>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</si>
  <si>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</si>
  <si>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</si>
  <si>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</si>
  <si>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</si>
  <si>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</si>
  <si>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</si>
  <si>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</si>
  <si>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</si>
  <si>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</si>
  <si>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</si>
  <si>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</si>
  <si>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</si>
  <si>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</si>
  <si>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</si>
  <si>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</si>
  <si>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</si>
  <si>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</si>
  <si>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</si>
  <si>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</si>
  <si>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</si>
  <si>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</si>
  <si>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</si>
  <si>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</si>
  <si>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</si>
  <si>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</si>
  <si>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</si>
  <si>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</si>
  <si>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</si>
  <si>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</si>
  <si>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</si>
  <si>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</si>
  <si>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</si>
  <si>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</si>
  <si>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</si>
  <si>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</si>
  <si>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</si>
  <si>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</si>
  <si>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</si>
  <si>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</si>
  <si>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</si>
  <si>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</si>
  <si>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</si>
  <si>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</si>
  <si>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</si>
  <si>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</si>
  <si>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</si>
  <si>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</si>
  <si>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</si>
  <si>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</si>
  <si>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</si>
  <si>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</si>
  <si>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</si>
  <si>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</si>
  <si>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</si>
  <si>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</si>
  <si>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</si>
  <si>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</si>
  <si>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</si>
  <si>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</si>
  <si>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</si>
  <si>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</si>
  <si>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</si>
  <si>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</si>
  <si>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</si>
  <si>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</si>
  <si>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</si>
  <si>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</si>
  <si>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</si>
  <si>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</si>
  <si>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</si>
  <si>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</si>
  <si>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</si>
  <si>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</si>
  <si>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</si>
  <si>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</si>
  <si>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</si>
  <si>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</si>
  <si>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</si>
  <si>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</si>
  <si>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</si>
  <si>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</si>
  <si>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</si>
  <si>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</si>
  <si>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</si>
  <si>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</si>
  <si>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</si>
  <si>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</si>
  <si>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</si>
  <si>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</si>
  <si>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</si>
  <si>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</si>
  <si>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</si>
  <si>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</si>
  <si>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</si>
  <si>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</si>
  <si>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</si>
  <si>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</si>
  <si>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</si>
  <si>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</si>
  <si>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</si>
  <si>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</si>
  <si>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</si>
  <si>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</si>
  <si>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</si>
  <si>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</si>
  <si>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</si>
  <si>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</si>
  <si>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</si>
  <si>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</si>
  <si>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</si>
  <si>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</si>
  <si>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</si>
  <si>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</si>
  <si>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</si>
  <si>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</si>
  <si>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</si>
  <si>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</si>
  <si>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</si>
  <si>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</si>
  <si>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</si>
  <si>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</si>
  <si>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</si>
  <si>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</si>
  <si>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</si>
  <si>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</si>
  <si>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</si>
  <si>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</si>
  <si>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</si>
  <si>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</si>
  <si>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</si>
  <si>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</si>
  <si>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</si>
  <si>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</si>
  <si>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</si>
  <si>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</si>
  <si>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</si>
  <si>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</si>
  <si>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</si>
  <si>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</si>
  <si>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</si>
  <si>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</si>
  <si>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</si>
  <si>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</si>
  <si>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</si>
  <si>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</si>
  <si>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</si>
  <si>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</si>
  <si>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</si>
  <si>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</si>
  <si>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</si>
  <si>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</si>
  <si>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</si>
  <si>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</si>
  <si>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</si>
  <si>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</si>
  <si>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</si>
  <si>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</si>
  <si>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</si>
  <si>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</si>
  <si>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</si>
  <si>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</si>
  <si>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</si>
  <si>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</si>
  <si>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</si>
  <si>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</si>
  <si>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</si>
  <si>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</si>
  <si>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</si>
  <si>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</si>
  <si>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</si>
  <si>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</si>
  <si>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</si>
  <si>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</si>
  <si>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</si>
  <si>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</si>
  <si>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</si>
  <si>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</si>
  <si>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</si>
  <si>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</si>
  <si>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</si>
  <si>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</si>
  <si>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</si>
  <si>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</si>
  <si>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</si>
  <si>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</si>
  <si>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</si>
  <si>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</si>
  <si>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</si>
  <si>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</si>
  <si>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</si>
  <si>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</si>
  <si>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</si>
  <si>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</si>
  <si>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</si>
  <si>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</si>
  <si>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</si>
  <si>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</si>
  <si>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</si>
  <si>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</si>
  <si>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</si>
  <si>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</si>
  <si>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</si>
  <si>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</si>
  <si>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</si>
  <si>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</si>
  <si>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</si>
  <si>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</si>
  <si>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</si>
  <si>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</si>
  <si>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</si>
  <si>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</si>
  <si>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</si>
  <si>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</si>
  <si>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</si>
  <si>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</si>
  <si>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</si>
  <si>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</si>
  <si>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</si>
  <si>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</si>
  <si>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</si>
  <si>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</si>
  <si>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</si>
  <si>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</si>
  <si>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</si>
  <si>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</si>
  <si>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</si>
  <si>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</si>
  <si>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</si>
  <si>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</si>
  <si>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</si>
  <si>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</si>
  <si>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</si>
  <si>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</si>
  <si>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</si>
  <si>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</si>
  <si>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</si>
  <si>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</si>
  <si>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</si>
  <si>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</si>
  <si>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</si>
  <si>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</si>
  <si>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</si>
  <si>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</si>
  <si>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</si>
  <si>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</si>
  <si>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</si>
  <si>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</si>
  <si>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</si>
  <si>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</si>
  <si>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</si>
  <si>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</si>
  <si>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</si>
  <si>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</si>
  <si>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</si>
  <si>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</si>
  <si>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</si>
  <si>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</si>
  <si>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</si>
  <si>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</si>
  <si>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</si>
  <si>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</si>
  <si>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</si>
  <si>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</si>
  <si>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</si>
  <si>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</si>
  <si>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</si>
  <si>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</si>
  <si>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</si>
  <si>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</si>
  <si>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</si>
  <si>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</si>
  <si>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</si>
  <si>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</si>
  <si>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</si>
  <si>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</si>
  <si>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</si>
  <si>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</si>
  <si>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</si>
  <si>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</si>
  <si>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</si>
  <si>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</si>
  <si>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</si>
  <si>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</si>
  <si>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</si>
  <si>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</si>
  <si>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</si>
  <si>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</si>
  <si>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</si>
  <si>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</si>
  <si>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</si>
  <si>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</si>
  <si>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</si>
  <si>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</si>
  <si>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</si>
  <si>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</si>
  <si>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</si>
  <si>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</si>
  <si>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</si>
  <si>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</si>
  <si>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</si>
  <si>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</si>
  <si>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</si>
  <si>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</si>
  <si>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</si>
  <si>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</si>
  <si>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</si>
  <si>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</si>
  <si>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</si>
  <si>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</si>
  <si>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</si>
  <si>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</si>
  <si>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</si>
  <si>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</si>
  <si>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</si>
  <si>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</si>
  <si>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</si>
  <si>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</si>
  <si>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</si>
  <si>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</si>
  <si>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</si>
  <si>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</si>
  <si>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</si>
  <si>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</si>
  <si>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</si>
  <si>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</si>
  <si>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</si>
  <si>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</si>
  <si>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</si>
  <si>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</si>
  <si>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</si>
  <si>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</si>
  <si>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</si>
  <si>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</si>
  <si>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</si>
  <si>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</si>
  <si>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</si>
  <si>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</si>
  <si>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</si>
  <si>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</si>
  <si>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</si>
  <si>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</si>
  <si>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</si>
  <si>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</si>
  <si>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</si>
  <si>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</si>
  <si>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</si>
  <si>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</si>
  <si>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</si>
  <si>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</si>
  <si>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</si>
  <si>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</si>
  <si>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</si>
  <si>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</si>
  <si>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</si>
  <si>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</si>
  <si>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</si>
  <si>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</si>
  <si>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</si>
  <si>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</si>
  <si>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</si>
  <si>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</si>
  <si>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</si>
  <si>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</si>
  <si>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</si>
  <si>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</si>
  <si>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</si>
  <si>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</si>
  <si>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</si>
  <si>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</si>
  <si>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</si>
  <si>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</si>
  <si>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</si>
  <si>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</si>
  <si>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</si>
  <si>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</si>
  <si>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</si>
  <si>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</si>
  <si>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</si>
  <si>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</si>
  <si>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</si>
  <si>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</si>
  <si>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</si>
  <si>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</si>
  <si>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</si>
  <si>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</si>
  <si>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</si>
  <si>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</si>
  <si>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</si>
  <si>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</si>
  <si>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</si>
  <si>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</si>
  <si>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</si>
  <si>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</si>
  <si>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</si>
  <si>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</si>
  <si>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</si>
  <si>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</si>
  <si>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</si>
  <si>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</si>
  <si>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</si>
  <si>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</si>
  <si>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</si>
  <si>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</si>
  <si>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</si>
  <si>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</si>
  <si>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</si>
  <si>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</si>
  <si>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</si>
  <si>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</si>
  <si>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</si>
  <si>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</si>
  <si>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</si>
  <si>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</si>
  <si>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</si>
  <si>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</si>
  <si>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</si>
  <si>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</si>
  <si>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</si>
  <si>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</si>
  <si>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</si>
  <si>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</si>
  <si>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</si>
  <si>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</si>
  <si>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</si>
  <si>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</si>
  <si>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</si>
  <si>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</si>
  <si>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</si>
  <si>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</si>
  <si>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</si>
  <si>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</si>
  <si>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</si>
  <si>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</si>
  <si>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</si>
  <si>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</si>
  <si>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</si>
  <si>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</si>
  <si>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</si>
  <si>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</si>
  <si>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</si>
  <si>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</si>
  <si>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</si>
  <si>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</si>
  <si>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</si>
  <si>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</si>
  <si>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</si>
  <si>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</si>
  <si>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</si>
  <si>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</si>
  <si>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</si>
  <si>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</si>
  <si>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</si>
  <si>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</si>
  <si>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</si>
  <si>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</si>
  <si>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</si>
  <si>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</si>
  <si>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</si>
  <si>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</si>
  <si>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</si>
  <si>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</si>
  <si>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</si>
  <si>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</si>
  <si>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</si>
  <si>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</si>
  <si>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</si>
  <si>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</si>
  <si>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</si>
  <si>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</si>
  <si>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</si>
  <si>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</si>
  <si>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</si>
  <si>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</si>
  <si>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</si>
  <si>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</si>
  <si>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</si>
  <si>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</si>
  <si>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</si>
  <si>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</si>
  <si>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</si>
  <si>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</si>
  <si>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</si>
  <si>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</si>
  <si>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</si>
  <si>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</si>
  <si>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</si>
  <si>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</si>
  <si>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</si>
  <si>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</si>
  <si>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</si>
  <si>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</si>
  <si>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</si>
  <si>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</si>
  <si>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</si>
  <si>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</si>
  <si>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</si>
  <si>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</si>
  <si>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</si>
  <si>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</si>
  <si>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</si>
  <si>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</si>
  <si>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</si>
  <si>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</si>
  <si>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</si>
  <si>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</si>
  <si>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</si>
  <si>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</si>
  <si>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</si>
  <si>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</si>
  <si>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</si>
  <si>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</si>
  <si>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</si>
  <si>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</si>
  <si>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</si>
  <si>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</si>
  <si>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</si>
  <si>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</si>
  <si>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</si>
  <si>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</si>
  <si>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</si>
  <si>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</si>
  <si>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</si>
  <si>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</si>
  <si>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</si>
  <si>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</si>
  <si>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</si>
  <si>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</si>
  <si>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</si>
  <si>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</si>
  <si>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</si>
  <si>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</si>
  <si>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</si>
  <si>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</si>
  <si>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</si>
  <si>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</si>
  <si>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</si>
  <si>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</si>
  <si>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</si>
  <si>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</si>
  <si>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</si>
  <si>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</si>
  <si>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</si>
  <si>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</si>
  <si>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</si>
  <si>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</si>
  <si>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</si>
  <si>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</si>
  <si>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</si>
  <si>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</si>
  <si>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</si>
  <si>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</si>
  <si>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</si>
  <si>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</si>
  <si>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</si>
  <si>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</si>
  <si>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</si>
  <si>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</si>
  <si>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</si>
  <si>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</si>
  <si>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</si>
  <si>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</si>
  <si>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</si>
  <si>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</si>
  <si>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</si>
  <si>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</si>
  <si>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</si>
  <si>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</si>
  <si>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</si>
  <si>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</si>
  <si>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</si>
  <si>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</si>
  <si>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</si>
  <si>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</si>
  <si>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</si>
  <si>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</si>
  <si>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</si>
  <si>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</si>
  <si>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</si>
  <si>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</si>
  <si>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</si>
  <si>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</si>
  <si>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</si>
  <si>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</si>
  <si>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</si>
  <si>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</si>
  <si>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</si>
  <si>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</si>
  <si>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</si>
  <si>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</si>
  <si>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</si>
  <si>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</si>
  <si>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</si>
  <si>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</si>
  <si>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</si>
  <si>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</si>
  <si>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</si>
  <si>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</si>
  <si>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</si>
  <si>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</si>
  <si>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</si>
  <si>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</si>
  <si>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</si>
  <si>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</si>
  <si>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</si>
  <si>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</si>
  <si>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1 average profit=</t>
  </si>
  <si>
    <t>Row Labels</t>
  </si>
  <si>
    <t>Grand Total</t>
  </si>
  <si>
    <t>Average of Profit</t>
  </si>
  <si>
    <t>Total sales in region west</t>
  </si>
  <si>
    <t>Task 2</t>
  </si>
  <si>
    <t>Task 3</t>
  </si>
  <si>
    <t>count order inn technology</t>
  </si>
  <si>
    <t>Task 4</t>
  </si>
  <si>
    <t>High</t>
  </si>
  <si>
    <t>Count of High</t>
  </si>
  <si>
    <t>Low</t>
  </si>
  <si>
    <t>Sum of Sales</t>
  </si>
  <si>
    <t>task6</t>
  </si>
  <si>
    <t>Count of Order ID</t>
  </si>
  <si>
    <t>Task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</si>
</sst>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[superstore-basic-analytics-Pujan Aryal.xlsx]task 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1'!$C$3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1'!$B$4:$B$8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'task 1'!$C$4:$C$8</c:f>
              <c:numCache>
                <c:formatCode>General</c:formatCode>
                <c:ptCount val="4"/>
                <c:pt idx="0">
                  <c:v>17.092708781747731</c:v>
                </c:pt>
                <c:pt idx="1">
                  <c:v>32.135807584269756</c:v>
                </c:pt>
                <c:pt idx="2">
                  <c:v>28.857673024691398</c:v>
                </c:pt>
                <c:pt idx="3">
                  <c:v>33.849031813924505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61-4AD6-9C57-3A3C7D224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2576752"/>
        <c:axId val="382567032"/>
      </c:barChart>
      <c:catAx>
        <c:axId val="38257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567032"/>
        <c:crosses val="autoZero"/>
        <c:auto val="1"/>
        <c:lblAlgn val="ctr"/>
        <c:lblOffset val="100"/>
        <c:noMultiLvlLbl val="0"/>
      </c:catAx>
      <c:valAx>
        <c:axId val="3825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57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[superstore-basic-analytics-Pujan Aryal.xlsx]Sheet2!PivotTable7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55562533210955"/>
          <c:y val="0.18281767955801106"/>
          <c:w val="0.71085623882904203"/>
          <c:h val="0.667357636925218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Sheet2!$H$4:$H$7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Sheet2!$I$4:$I$7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4-4315-8140-89C6F3C04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1196016"/>
        <c:axId val="551188816"/>
      </c:barChart>
      <c:catAx>
        <c:axId val="55119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88816"/>
        <c:crosses val="autoZero"/>
        <c:auto val="1"/>
        <c:lblAlgn val="ctr"/>
        <c:lblOffset val="100"/>
        <c:noMultiLvlLbl val="0"/>
      </c:catAx>
      <c:valAx>
        <c:axId val="55118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9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[superstore-basic-analytics-Pujan Aryal.xlsx]Sheet3!PivotTable6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</a:t>
            </a:r>
            <a:r>
              <a:rPr lang="en-US" baseline="0"/>
              <a:t> based on profit</a:t>
            </a:r>
          </a:p>
          <a:p>
            <a:pPr>
              <a:defRPr/>
            </a:pPr>
            <a:r>
              <a:rPr lang="en-US" baseline="0"/>
              <a:t>high and low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16834841702878425"/>
          <c:y val="1.78970917225950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Sheet3!$A$4:$A$5</c:f>
              <c:strCache>
                <c:ptCount val="2"/>
                <c:pt idx="0">
                  <c:v>High</c:v>
                </c:pt>
                <c:pt idx="1">
                  <c:v>Low</c:v>
                </c:pt>
              </c:strCache>
            </c:strRef>
          </c:cat>
          <c:val>
            <c:numRef>
              <c:f>Sheet3!$B$4:$B$5</c:f>
              <c:numCache>
                <c:formatCode>General</c:formatCode>
                <c:ptCount val="2"/>
                <c:pt idx="0">
                  <c:v>8057</c:v>
                </c:pt>
                <c:pt idx="1">
                  <c:v>1936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1-46B9-83CE-9793A328D9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51201416"/>
        <c:axId val="551202136"/>
      </c:barChart>
      <c:catAx>
        <c:axId val="551201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02136"/>
        <c:crosses val="autoZero"/>
        <c:auto val="1"/>
        <c:lblAlgn val="ctr"/>
        <c:lblOffset val="100"/>
        <c:noMultiLvlLbl val="0"/>
      </c:catAx>
      <c:valAx>
        <c:axId val="5512021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1201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[superstore-basic-analytics-Pujan Aryal.xlsx]Sheet3!PivotTable9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Sheet3!$M$2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Sheet3!$L$3:$L$7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Sheet3!$M$3:$M$7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E-4F5B-96BA-69E8294F6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1193856"/>
        <c:axId val="551194576"/>
      </c:barChart>
      <c:catAx>
        <c:axId val="55119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94576"/>
        <c:crosses val="autoZero"/>
        <c:auto val="1"/>
        <c:lblAlgn val="ctr"/>
        <c:lblOffset val="100"/>
        <c:noMultiLvlLbl val="0"/>
      </c:catAx>
      <c:valAx>
        <c:axId val="55119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9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12700</xdr:rowOff>
    </xdr:from>
    <xdr:to>
      <xdr:col>5</xdr:col>
      <xdr:colOff>412750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9AAA4-F58B-FC20-7454-53D143F42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654050</xdr:colOff>
      <xdr:row>8</xdr:row>
      <xdr:rowOff>19050</xdr:rowOff>
    </xdr:from>
    <xdr:to>
      <xdr:col>12</xdr:col>
      <xdr:colOff>209550</xdr:colOff>
      <xdr:row>20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53DC80-76CC-0E39-5D48-5137E2F81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152400</xdr:rowOff>
    </xdr:from>
    <xdr:to>
      <xdr:col>5</xdr:col>
      <xdr:colOff>358775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BD522-43D5-AA07-5A56-F09187336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301625</xdr:colOff>
      <xdr:row>7</xdr:row>
      <xdr:rowOff>0</xdr:rowOff>
    </xdr:from>
    <xdr:to>
      <xdr:col>15</xdr:col>
      <xdr:colOff>203200</xdr:colOff>
      <xdr:row>18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D4640F-F599-619C-C722-3A1DDD9B3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09.739514814813" createdVersion="8" refreshedVersion="8" minRefreshableVersion="3" recordCount="9994" xr:uid="{1CB40D21-390F-4986-9486-ACCD7DE8F4CC}">
  <cacheSource type="worksheet">
    <worksheetSource ref="A1:U9995" sheet="Sample - Superstore (1)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09.751011458335" createdVersion="8" refreshedVersion="8" minRefreshableVersion="3" recordCount="9993" xr:uid="{C3EB921A-9E32-43E7-B9BB-D79096D87AF5}">
  <cacheSource type="worksheet">
    <worksheetSource ref="A8:A10001" sheet="Sheet2"/>
  </cacheSource>
  <cacheFields count="1">
    <cacheField name="High" numFmtId="0">
      <sharedItems count="2">
        <s v="High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x v="0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x v="0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x v="0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x v="1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x v="1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7999999999999"/>
    <n v="2"/>
    <n v="0.2"/>
    <n v="2.5164"/>
  </r>
  <r>
    <n v="6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"/>
  </r>
  <r>
    <n v="8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7"/>
  </r>
  <r>
    <n v="11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"/>
    <n v="9"/>
    <n v="0.2"/>
    <n v="85.309200000000004"/>
  </r>
  <r>
    <n v="12"/>
    <s v="CA-2014-115812"/>
    <d v="2014-06-09T00:00:00"/>
    <d v="2014-06-14T00:00:00"/>
    <x v="1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x v="1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"/>
    <n v="3"/>
    <n v="0.2"/>
    <n v="5.4432"/>
  </r>
  <r>
    <n v="14"/>
    <s v="CA-2016-161389"/>
    <d v="2016-12-05T00:00:00"/>
    <d v="2016-12-10T00:00:00"/>
    <x v="1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n v="132.59219999999999"/>
  </r>
  <r>
    <n v="15"/>
    <s v="US-2015-118983"/>
    <d v="2015-11-22T00:00:00"/>
    <d v="2015-11-26T00:00:00"/>
    <x v="1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x v="1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d v="2014-11-18T00:00:00"/>
    <x v="1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x v="0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9"/>
  </r>
  <r>
    <n v="19"/>
    <s v="CA-2014-143336"/>
    <d v="2014-08-27T00:00:00"/>
    <d v="2014-09-01T00:00:00"/>
    <x v="0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4000000000002"/>
  </r>
  <r>
    <n v="20"/>
    <s v="CA-2014-143336"/>
    <d v="2014-08-27T00:00:00"/>
    <d v="2014-09-01T00:00:00"/>
    <x v="0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"/>
    <n v="3"/>
    <n v="0.2"/>
    <n v="16.010999999999999"/>
  </r>
  <r>
    <n v="21"/>
    <s v="CA-2014-143336"/>
    <d v="2014-08-27T00:00:00"/>
    <d v="2014-09-01T00:00:00"/>
    <x v="0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12-09T00:00:00"/>
    <d v="2016-12-13T00:00:00"/>
    <x v="1"/>
    <s v="KB-16585"/>
    <s v="Ken Black"/>
    <s v="Corporate"/>
    <s v="United States"/>
    <s v="Fremont"/>
    <s v="Nebraska"/>
    <n v="68025"/>
    <x v="2"/>
    <s v="OFF-AR-10000246"/>
    <x v="1"/>
    <s v="Art"/>
    <s v="Newell 318"/>
    <n v="19.46"/>
    <n v="7"/>
    <n v="0"/>
    <n v="5.0595999999999997"/>
  </r>
  <r>
    <n v="23"/>
    <s v="CA-2016-137330"/>
    <d v="2016-12-09T00:00:00"/>
    <d v="2016-12-13T00:00:00"/>
    <x v="1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</r>
  <r>
    <n v="24"/>
    <s v="US-2017-156909"/>
    <d v="2017-07-16T00:00:00"/>
    <d v="2017-07-18T00:00:00"/>
    <x v="0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n v="-1.0196000000000001"/>
  </r>
  <r>
    <n v="25"/>
    <s v="CA-2015-106320"/>
    <d v="2015-09-25T00:00:00"/>
    <d v="2015-09-30T00:00:00"/>
    <x v="1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x v="0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n v="4.2224000000000004"/>
  </r>
  <r>
    <n v="27"/>
    <s v="CA-2016-121755"/>
    <d v="2016-01-16T00:00:00"/>
    <d v="2016-01-20T00:00:00"/>
    <x v="0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39999999999998"/>
    <n v="2"/>
    <n v="0.2"/>
    <n v="1.1015999999999999"/>
  </r>
  <r>
    <n v="32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x v="1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59999999999998"/>
  </r>
  <r>
    <n v="35"/>
    <s v="CA-2017-107727"/>
    <d v="2017-10-19T00:00:00"/>
    <d v="2017-10-23T00:00:00"/>
    <x v="0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96"/>
  </r>
  <r>
    <n v="36"/>
    <s v="CA-2016-117590"/>
    <d v="2016-12-08T00:00:00"/>
    <d v="2016-12-10T00:00:00"/>
    <x v="2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1"/>
    <n v="7"/>
    <n v="0.2"/>
    <n v="123.47369999999999"/>
  </r>
  <r>
    <n v="37"/>
    <s v="CA-2016-117590"/>
    <d v="2016-12-08T00:00:00"/>
    <d v="2016-12-10T00:00:00"/>
    <x v="2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x v="1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x v="1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x v="1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7"/>
  </r>
  <r>
    <n v="41"/>
    <s v="CA-2015-117415"/>
    <d v="2015-12-27T00:00:00"/>
    <d v="2015-12-31T00:00:00"/>
    <x v="1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09-10T00:00:00"/>
    <d v="2017-09-15T00:00:00"/>
    <x v="1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4"/>
  </r>
  <r>
    <n v="43"/>
    <s v="CA-2016-101343"/>
    <d v="2016-07-17T00:00:00"/>
    <d v="2016-07-22T00:00:00"/>
    <x v="1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40000000000001"/>
  </r>
  <r>
    <n v="44"/>
    <s v="CA-2017-139619"/>
    <d v="2017-09-19T00:00:00"/>
    <d v="2017-09-23T00:00:00"/>
    <x v="1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x v="2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x v="2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x v="0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x v="1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"/>
  </r>
  <r>
    <n v="49"/>
    <s v="CA-2016-169194"/>
    <d v="2016-06-20T00:00:00"/>
    <d v="2016-06-25T00:00:00"/>
    <x v="1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x v="1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x v="1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80000000000007"/>
    <n v="6"/>
    <n v="0"/>
    <n v="35.334600000000002"/>
  </r>
  <r>
    <n v="52"/>
    <s v="CA-2015-115742"/>
    <d v="2015-04-18T00:00:00"/>
    <d v="2015-04-22T00:00:00"/>
    <x v="1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x v="1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99"/>
  </r>
  <r>
    <n v="54"/>
    <s v="CA-2016-105816"/>
    <d v="2016-12-11T00:00:00"/>
    <d v="2016-12-17T00:00:00"/>
    <x v="1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"/>
    <n v="7"/>
    <n v="0"/>
    <n v="6.2565999999999997"/>
  </r>
  <r>
    <n v="55"/>
    <s v="CA-2016-105816"/>
    <d v="2016-12-11T00:00:00"/>
    <d v="2016-12-17T00:00:00"/>
    <x v="1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x v="2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4"/>
  </r>
  <r>
    <n v="57"/>
    <s v="CA-2016-111682"/>
    <d v="2016-06-17T00:00:00"/>
    <d v="2016-06-18T00:00:00"/>
    <x v="2"/>
    <s v="TB-21055"/>
    <s v="Ted Butterfield"/>
    <s v="Consumer"/>
    <s v="United States"/>
    <s v="Troy"/>
    <s v="New York"/>
    <n v="12180"/>
    <x v="3"/>
    <s v="OFF-PA-10001569"/>
    <x v="1"/>
    <s v="Paper"/>
    <s v="Xerox 232"/>
    <n v="32.4"/>
    <n v="5"/>
    <n v="0"/>
    <n v="15.552"/>
  </r>
  <r>
    <n v="58"/>
    <s v="CA-2016-111682"/>
    <d v="2016-06-17T00:00:00"/>
    <d v="2016-06-18T00:00:00"/>
    <x v="2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79999999999999"/>
  </r>
  <r>
    <n v="59"/>
    <s v="CA-2016-111682"/>
    <d v="2016-06-17T00:00:00"/>
    <d v="2016-06-18T00:00:00"/>
    <x v="2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x v="2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"/>
  </r>
  <r>
    <n v="61"/>
    <s v="CA-2016-111682"/>
    <d v="2016-06-17T00:00:00"/>
    <d v="2016-06-18T00:00:00"/>
    <x v="2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"/>
    <n v="4"/>
    <n v="0.2"/>
    <n v="16.361999999999998"/>
  </r>
  <r>
    <n v="62"/>
    <s v="CA-2016-111682"/>
    <d v="2016-06-17T00:00:00"/>
    <d v="2016-06-18T00:00:00"/>
    <x v="2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x v="1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x v="1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x v="1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x v="1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799999999999"/>
  </r>
  <r>
    <n v="67"/>
    <s v="US-2015-164175"/>
    <d v="2015-04-30T00:00:00"/>
    <d v="2015-05-05T00:00:00"/>
    <x v="1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12-05T00:00:00"/>
    <d v="2014-12-10T00:00:00"/>
    <x v="1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x v="1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799999999999"/>
    <n v="4"/>
    <n v="0.2"/>
    <n v="62.988"/>
  </r>
  <r>
    <n v="70"/>
    <s v="CA-2016-119823"/>
    <d v="2016-06-04T00:00:00"/>
    <d v="2016-06-06T00:00:00"/>
    <x v="2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x v="1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x v="0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x v="1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04"/>
    <n v="8"/>
    <n v="0.2"/>
    <n v="-114.3912"/>
  </r>
  <r>
    <n v="74"/>
    <s v="US-2015-134026"/>
    <d v="2015-04-26T00:00:00"/>
    <d v="2015-05-02T00:00:00"/>
    <x v="1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x v="1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x v="2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8"/>
    <n v="3"/>
    <n v="0.8"/>
    <n v="-1.9343999999999999"/>
  </r>
  <r>
    <n v="77"/>
    <s v="US-2017-118038"/>
    <d v="2017-12-09T00:00:00"/>
    <d v="2017-12-11T00:00:00"/>
    <x v="2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12-09T00:00:00"/>
    <d v="2017-12-11T00:00:00"/>
    <x v="2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x v="0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06-12T00:00:00"/>
    <d v="2016-06-15T00:00:00"/>
    <x v="2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x v="2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x v="1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x v="1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x v="1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x v="2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x v="0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600000000002"/>
  </r>
  <r>
    <n v="87"/>
    <s v="CA-2017-155558"/>
    <d v="2017-10-26T00:00:00"/>
    <d v="2017-11-02T00:00:00"/>
    <x v="1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x v="1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x v="0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n v="13.857200000000001"/>
  </r>
  <r>
    <n v="90"/>
    <s v="CA-2016-109806"/>
    <d v="2016-09-17T00:00:00"/>
    <d v="2016-09-22T00:00:00"/>
    <x v="1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3"/>
  </r>
  <r>
    <n v="91"/>
    <s v="CA-2016-109806"/>
    <d v="2016-09-17T00:00:00"/>
    <d v="2016-09-22T00:00:00"/>
    <x v="1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2"/>
  </r>
  <r>
    <n v="92"/>
    <s v="CA-2016-109806"/>
    <d v="2016-09-17T00:00:00"/>
    <d v="2016-09-22T00:00:00"/>
    <x v="1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3999999999998"/>
  </r>
  <r>
    <n v="93"/>
    <s v="CA-2015-149587"/>
    <d v="2015-01-31T00:00:00"/>
    <d v="2015-02-05T00:00:00"/>
    <x v="0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7999999999997"/>
  </r>
  <r>
    <n v="94"/>
    <s v="CA-2015-149587"/>
    <d v="2015-01-31T00:00:00"/>
    <d v="2015-02-05T00:00:00"/>
    <x v="0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9"/>
  </r>
  <r>
    <n v="95"/>
    <s v="CA-2015-149587"/>
    <d v="2015-01-31T00:00:00"/>
    <d v="2015-02-05T00:00:00"/>
    <x v="0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x v="1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x v="0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x v="2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x v="1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16-158568"/>
    <d v="2016-08-29T00:00:00"/>
    <d v="2016-09-02T00:00:00"/>
    <x v="1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x v="1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x v="1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12-01T00:00:00"/>
    <d v="2016-12-04T00:00:00"/>
    <x v="0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x v="1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x v="1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x v="1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x v="1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x v="1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1"/>
    <n v="1"/>
    <n v="0.2"/>
    <n v="2.0994000000000002"/>
  </r>
  <r>
    <n v="109"/>
    <s v="CA-2017-119004"/>
    <d v="2017-11-23T00:00:00"/>
    <d v="2017-11-28T00:00:00"/>
    <x v="1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39999999999998"/>
    <n v="1"/>
    <n v="0.2"/>
    <n v="1.0738000000000001"/>
  </r>
  <r>
    <n v="110"/>
    <s v="CA-2015-129476"/>
    <d v="2015-10-15T00:00:00"/>
    <d v="2015-10-20T00:00:00"/>
    <x v="1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n v="67.992000000000004"/>
  </r>
  <r>
    <n v="111"/>
    <s v="CA-2017-146780"/>
    <d v="2017-12-25T00:00:00"/>
    <d v="2017-12-30T00:00:00"/>
    <x v="1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599999999999"/>
  </r>
  <r>
    <n v="112"/>
    <s v="CA-2016-128867"/>
    <d v="2016-11-03T00:00:00"/>
    <d v="2016-11-10T00:00:00"/>
    <x v="1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11-03T00:00:00"/>
    <d v="2016-11-10T00:00:00"/>
    <x v="1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</r>
  <r>
    <n v="114"/>
    <s v="CA-2014-115259"/>
    <d v="2014-08-25T00:00:00"/>
    <d v="2014-08-27T00:00:00"/>
    <x v="0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x v="0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"/>
    <n v="2"/>
    <n v="0.2"/>
    <n v="1.6519999999999999"/>
  </r>
  <r>
    <n v="116"/>
    <s v="CA-2014-115259"/>
    <d v="2014-08-25T00:00:00"/>
    <d v="2014-08-27T00:00:00"/>
    <x v="0"/>
    <s v="RC-19960"/>
    <s v="Ryan Crowe"/>
    <s v="Consumer"/>
    <s v="United States"/>
    <s v="Columbus"/>
    <s v="Ohio"/>
    <n v="43229"/>
    <x v="3"/>
    <s v="OFF-PA-10004965"/>
    <x v="1"/>
    <s v="Paper"/>
    <s v="Xerox 1921"/>
    <n v="23.975999999999999"/>
    <n v="3"/>
    <n v="0.2"/>
    <n v="7.4924999999999997"/>
  </r>
  <r>
    <n v="117"/>
    <s v="CA-2014-115259"/>
    <d v="2014-08-25T00:00:00"/>
    <d v="2014-08-27T00:00:00"/>
    <x v="0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x v="1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30000000001"/>
  </r>
  <r>
    <n v="119"/>
    <s v="US-2015-136476"/>
    <d v="2015-04-05T00:00:00"/>
    <d v="2015-04-10T00:00:00"/>
    <x v="1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x v="2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600000000001"/>
  </r>
  <r>
    <n v="121"/>
    <s v="CA-2016-103730"/>
    <d v="2016-06-12T00:00:00"/>
    <d v="2016-06-15T00:00:00"/>
    <x v="2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x v="2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799999999998"/>
  </r>
  <r>
    <n v="123"/>
    <s v="CA-2016-103730"/>
    <d v="2016-06-12T00:00:00"/>
    <d v="2016-06-15T00:00:00"/>
    <x v="2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16-103730"/>
    <d v="2016-06-12T00:00:00"/>
    <d v="2016-06-15T00:00:00"/>
    <x v="2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x v="0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x v="1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11-05T00:00:00"/>
    <d v="2017-11-12T00:00:00"/>
    <x v="1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11-05T00:00:00"/>
    <d v="2017-11-12T00:00:00"/>
    <x v="1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x v="0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97"/>
  </r>
  <r>
    <n v="130"/>
    <s v="US-2016-125969"/>
    <d v="2016-11-06T00:00:00"/>
    <d v="2016-11-10T00:00:00"/>
    <x v="0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x v="2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x v="2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d v="2017-02-05T00:00:00"/>
    <x v="2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2000000000003"/>
  </r>
  <r>
    <n v="134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8"/>
  </r>
  <r>
    <n v="136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6"/>
  </r>
  <r>
    <n v="137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8"/>
  </r>
  <r>
    <n v="138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6"/>
  </r>
  <r>
    <n v="139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1"/>
  </r>
  <r>
    <n v="140"/>
    <s v="CA-2016-145583"/>
    <d v="2016-10-13T00:00:00"/>
    <d v="2016-10-19T00:00:00"/>
    <x v="1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"/>
    <n v="14"/>
    <n v="0"/>
    <n v="20.697600000000001"/>
  </r>
  <r>
    <n v="141"/>
    <s v="CA-2016-110366"/>
    <d v="2016-09-05T00:00:00"/>
    <d v="2016-09-07T00:00:00"/>
    <x v="0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x v="1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x v="1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1999999999996"/>
  </r>
  <r>
    <n v="144"/>
    <s v="CA-2017-106180"/>
    <d v="2017-09-18T00:00:00"/>
    <d v="2017-09-23T00:00:00"/>
    <x v="1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x v="1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9-07T00:00:00"/>
    <d v="2015-09-12T00:00:00"/>
    <x v="1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900000000001"/>
  </r>
  <r>
    <n v="147"/>
    <s v="CA-2014-110072"/>
    <d v="2014-10-22T00:00:00"/>
    <d v="2014-10-28T00:00:00"/>
    <x v="1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x v="1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x v="1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8000000000001"/>
  </r>
  <r>
    <n v="150"/>
    <s v="CA-2016-114489"/>
    <d v="2016-12-05T00:00:00"/>
    <d v="2016-12-09T00:00:00"/>
    <x v="1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x v="1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x v="2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x v="2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9"/>
  </r>
  <r>
    <n v="154"/>
    <s v="CA-2015-124919"/>
    <d v="2015-05-31T00:00:00"/>
    <d v="2015-06-02T00:00:00"/>
    <x v="2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x v="2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200000000001"/>
  </r>
  <r>
    <n v="156"/>
    <s v="CA-2015-124919"/>
    <d v="2015-05-31T00:00:00"/>
    <d v="2015-06-02T00:00:00"/>
    <x v="2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5-118948"/>
    <d v="2015-05-28T00:00:00"/>
    <d v="2015-06-03T00:00:00"/>
    <x v="1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x v="0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x v="1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4000000000004"/>
  </r>
  <r>
    <n v="160"/>
    <s v="CA-2016-114104"/>
    <d v="2016-11-20T00:00:00"/>
    <d v="2016-11-24T00:00:00"/>
    <x v="1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"/>
    <n v="7"/>
    <n v="0"/>
    <n v="236.23249999999999"/>
  </r>
  <r>
    <n v="161"/>
    <s v="CA-2016-162733"/>
    <d v="2016-05-11T00:00:00"/>
    <d v="2016-05-12T00:00:00"/>
    <x v="2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x v="0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n v="1.3595999999999999"/>
  </r>
  <r>
    <n v="163"/>
    <s v="CA-2016-154508"/>
    <d v="2016-11-16T00:00:00"/>
    <d v="2016-11-20T00:00:00"/>
    <x v="1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8000000000001"/>
  </r>
  <r>
    <n v="164"/>
    <s v="CA-2016-113817"/>
    <d v="2016-11-07T00:00:00"/>
    <d v="2016-11-11T00:00:00"/>
    <x v="1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9-08T00:00:00"/>
    <d v="2014-09-12T00:00:00"/>
    <x v="1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x v="1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9-08T00:00:00"/>
    <d v="2014-09-12T00:00:00"/>
    <x v="1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9-08T00:00:00"/>
    <d v="2014-09-12T00:00:00"/>
    <x v="1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6"/>
    <n v="9"/>
    <n v="0.3"/>
    <n v="-24.858000000000001"/>
  </r>
  <r>
    <n v="169"/>
    <s v="CA-2014-139892"/>
    <d v="2014-09-08T00:00:00"/>
    <d v="2014-09-12T00:00:00"/>
    <x v="1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6000000000001"/>
  </r>
  <r>
    <n v="170"/>
    <s v="CA-2014-139892"/>
    <d v="2014-09-08T00:00:00"/>
    <d v="2014-09-12T00:00:00"/>
    <x v="1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9-08T00:00:00"/>
    <d v="2014-09-12T00:00:00"/>
    <x v="1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4999999999999"/>
  </r>
  <r>
    <n v="172"/>
    <s v="CA-2014-118962"/>
    <d v="2014-08-05T00:00:00"/>
    <d v="2014-08-09T00:00:00"/>
    <x v="1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x v="1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800000000003"/>
  </r>
  <r>
    <n v="174"/>
    <s v="CA-2014-118962"/>
    <d v="2014-08-05T00:00:00"/>
    <d v="2014-08-09T00:00:00"/>
    <x v="1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1"/>
    <n v="7"/>
    <n v="0.2"/>
    <n v="21.259"/>
  </r>
  <r>
    <n v="175"/>
    <s v="US-2014-100853"/>
    <d v="2014-09-14T00:00:00"/>
    <d v="2014-09-19T00:00:00"/>
    <x v="1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x v="1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96"/>
  </r>
  <r>
    <n v="177"/>
    <s v="US-2017-152366"/>
    <d v="2017-04-21T00:00:00"/>
    <d v="2017-04-25T00:00:00"/>
    <x v="0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x v="0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x v="0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01"/>
  </r>
  <r>
    <n v="180"/>
    <s v="CA-2015-137225"/>
    <d v="2015-12-15T00:00:00"/>
    <d v="2015-12-19T00:00:00"/>
    <x v="1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x v="0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x v="0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x v="0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59999999999"/>
  </r>
  <r>
    <n v="184"/>
    <s v="CA-2014-158274"/>
    <d v="2014-11-19T00:00:00"/>
    <d v="2014-11-24T00:00:00"/>
    <x v="0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5999999999997"/>
  </r>
  <r>
    <n v="185"/>
    <s v="CA-2014-158274"/>
    <d v="2014-11-19T00:00:00"/>
    <d v="2014-11-24T00:00:00"/>
    <x v="0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x v="1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x v="1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d v="2016-07-16T00:00:00"/>
    <d v="2016-07-22T00:00:00"/>
    <x v="1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x v="1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x v="2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x v="2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x v="2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199999999999"/>
  </r>
  <r>
    <n v="193"/>
    <s v="CA-2015-102281"/>
    <d v="2015-10-12T00:00:00"/>
    <d v="2015-10-14T00:00:00"/>
    <x v="2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x v="2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70000000000002"/>
  </r>
  <r>
    <n v="195"/>
    <s v="CA-2015-131457"/>
    <d v="2015-10-31T00:00:00"/>
    <d v="2015-11-06T00:00:00"/>
    <x v="1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"/>
    <n v="7"/>
    <n v="0"/>
    <n v="6.7115999999999998"/>
  </r>
  <r>
    <n v="196"/>
    <s v="CA-2014-140004"/>
    <d v="2014-03-21T00:00:00"/>
    <d v="2014-03-25T00:00:00"/>
    <x v="1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x v="1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x v="1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x v="1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x v="1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x v="1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x v="2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x v="2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x v="0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x v="1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x v="1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x v="1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96"/>
  </r>
  <r>
    <n v="208"/>
    <s v="CA-2017-135860"/>
    <d v="2017-12-01T00:00:00"/>
    <d v="2017-12-07T00:00:00"/>
    <x v="1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x v="1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x v="1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00000000001"/>
  </r>
  <r>
    <n v="211"/>
    <s v="CA-2017-135860"/>
    <d v="2017-12-01T00:00:00"/>
    <d v="2017-12-07T00:00:00"/>
    <x v="1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x v="0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5"/>
  </r>
  <r>
    <n v="213"/>
    <s v="CA-2015-146262"/>
    <d v="2015-01-02T00:00:00"/>
    <d v="2015-01-09T00:00:00"/>
    <x v="1"/>
    <s v="VW-21775"/>
    <s v="Victoria Wilson"/>
    <s v="Corporate"/>
    <s v="United States"/>
    <s v="Medina"/>
    <s v="Ohio"/>
    <n v="44256"/>
    <x v="3"/>
    <s v="OFF-LA-10004544"/>
    <x v="1"/>
    <s v="Labels"/>
    <s v="Avery 505"/>
    <n v="23.68"/>
    <n v="2"/>
    <n v="0.2"/>
    <n v="8.8800000000000008"/>
  </r>
  <r>
    <n v="214"/>
    <s v="CA-2015-146262"/>
    <d v="2015-01-02T00:00:00"/>
    <d v="2015-01-09T00:00:00"/>
    <x v="1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x v="1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"/>
  </r>
  <r>
    <n v="216"/>
    <s v="CA-2015-146262"/>
    <d v="2015-01-02T00:00:00"/>
    <d v="2015-01-09T00:00:00"/>
    <x v="1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"/>
    <n v="9"/>
    <n v="0.7"/>
    <n v="-950.4"/>
  </r>
  <r>
    <n v="217"/>
    <s v="CA-2015-146262"/>
    <d v="2015-01-02T00:00:00"/>
    <d v="2015-01-09T00:00:00"/>
    <x v="1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x v="1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799999999999"/>
  </r>
  <r>
    <n v="219"/>
    <s v="CA-2016-130162"/>
    <d v="2016-10-28T00:00:00"/>
    <d v="2016-11-01T00:00:00"/>
    <x v="1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"/>
  </r>
  <r>
    <n v="220"/>
    <s v="CA-2015-169397"/>
    <d v="2015-12-24T00:00:00"/>
    <d v="2015-12-27T00:00:00"/>
    <x v="2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39999999999996"/>
    <n v="2"/>
    <n v="0.2"/>
    <n v="1.8148"/>
  </r>
  <r>
    <n v="221"/>
    <s v="CA-2015-169397"/>
    <d v="2015-12-24T00:00:00"/>
    <d v="2015-12-27T00:00:00"/>
    <x v="2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x v="2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"/>
    <n v="4"/>
    <n v="0.7"/>
    <n v="-13.8432"/>
  </r>
  <r>
    <n v="223"/>
    <s v="CA-2015-169397"/>
    <d v="2015-12-24T00:00:00"/>
    <d v="2015-12-27T00:00:00"/>
    <x v="2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x v="2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"/>
    <n v="4"/>
    <n v="0.7"/>
    <n v="-383.99040000000002"/>
  </r>
  <r>
    <n v="225"/>
    <s v="CA-2015-169397"/>
    <d v="2015-12-24T00:00:00"/>
    <d v="2015-12-27T00:00:00"/>
    <x v="2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x v="1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x v="1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8-09T00:00:00"/>
    <d v="2015-08-16T00:00:00"/>
    <x v="1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8"/>
  </r>
  <r>
    <n v="229"/>
    <s v="US-2015-145436"/>
    <d v="2015-02-28T00:00:00"/>
    <d v="2015-03-04T00:00:00"/>
    <x v="1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"/>
  </r>
  <r>
    <n v="230"/>
    <s v="US-2015-145436"/>
    <d v="2015-02-28T00:00:00"/>
    <d v="2015-03-04T00:00:00"/>
    <x v="1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x v="1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n v="-12.432"/>
  </r>
  <r>
    <n v="232"/>
    <s v="US-2017-100930"/>
    <d v="2017-04-07T00:00:00"/>
    <d v="2017-04-12T00:00:00"/>
    <x v="1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17-100930"/>
    <d v="2017-04-07T00:00:00"/>
    <d v="2017-04-12T00:00:00"/>
    <x v="1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4-07T00:00:00"/>
    <d v="2017-04-12T00:00:00"/>
    <x v="1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4-07T00:00:00"/>
    <d v="2017-04-12T00:00:00"/>
    <x v="1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x v="1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"/>
    <n v="3"/>
    <n v="0.2"/>
    <n v="-7.7247000000000003"/>
  </r>
  <r>
    <n v="237"/>
    <s v="CA-2017-160514"/>
    <d v="2017-11-12T00:00:00"/>
    <d v="2017-11-16T00:00:00"/>
    <x v="1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x v="0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</r>
  <r>
    <n v="239"/>
    <s v="CA-2016-157749"/>
    <d v="2016-06-04T00:00:00"/>
    <d v="2016-06-09T00:00:00"/>
    <x v="0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x v="0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6-04T00:00:00"/>
    <d v="2016-06-09T00:00:00"/>
    <x v="0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4000000000002"/>
    <n v="2"/>
    <n v="0.2"/>
    <n v="11.1944"/>
  </r>
  <r>
    <n v="242"/>
    <s v="CA-2016-157749"/>
    <d v="2016-06-04T00:00:00"/>
    <d v="2016-06-09T00:00:00"/>
    <x v="0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300000000001"/>
  </r>
  <r>
    <n v="243"/>
    <s v="CA-2016-157749"/>
    <d v="2016-06-04T00:00:00"/>
    <d v="2016-06-09T00:00:00"/>
    <x v="0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39999999999996"/>
    <n v="3"/>
    <n v="0.6"/>
    <n v="-2.8308"/>
  </r>
  <r>
    <n v="244"/>
    <s v="CA-2016-157749"/>
    <d v="2016-06-04T00:00:00"/>
    <d v="2016-06-09T00:00:00"/>
    <x v="0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x v="0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n v="580.5394"/>
  </r>
  <r>
    <n v="246"/>
    <s v="CA-2014-131926"/>
    <d v="2014-06-01T00:00:00"/>
    <d v="2014-06-06T00:00:00"/>
    <x v="0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</r>
  <r>
    <n v="247"/>
    <s v="CA-2014-131926"/>
    <d v="2014-06-01T00:00:00"/>
    <d v="2014-06-06T00:00:00"/>
    <x v="0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x v="0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x v="0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599999999999"/>
  </r>
  <r>
    <n v="250"/>
    <s v="CA-2016-154739"/>
    <d v="2016-12-10T00:00:00"/>
    <d v="2016-12-15T00:00:00"/>
    <x v="0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x v="1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x v="1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2-10T00:00:00"/>
    <d v="2016-12-13T00:00:00"/>
    <x v="2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"/>
  </r>
  <r>
    <n v="254"/>
    <s v="CA-2016-146941"/>
    <d v="2016-12-10T00:00:00"/>
    <d v="2016-12-13T00:00:00"/>
    <x v="2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x v="1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n v="-8.4923999999999999"/>
  </r>
  <r>
    <n v="256"/>
    <s v="US-2015-159982"/>
    <d v="2015-11-28T00:00:00"/>
    <d v="2015-12-04T00:00:00"/>
    <x v="1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4"/>
  </r>
  <r>
    <n v="257"/>
    <s v="US-2015-159982"/>
    <d v="2015-11-28T00:00:00"/>
    <d v="2015-12-04T00:00:00"/>
    <x v="1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x v="1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x v="0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7999999999997"/>
  </r>
  <r>
    <n v="260"/>
    <s v="CA-2017-163139"/>
    <d v="2017-12-01T00:00:00"/>
    <d v="2017-12-03T00:00:00"/>
    <x v="0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5"/>
    <n v="3"/>
    <n v="0"/>
    <n v="6.6464999999999996"/>
  </r>
  <r>
    <n v="261"/>
    <s v="CA-2017-163139"/>
    <d v="2017-12-01T00:00:00"/>
    <d v="2017-12-03T00:00:00"/>
    <x v="0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97"/>
  </r>
  <r>
    <n v="262"/>
    <s v="US-2017-155299"/>
    <d v="2017-06-08T00:00:00"/>
    <d v="2017-06-12T00:00:00"/>
    <x v="1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x v="0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01"/>
  </r>
  <r>
    <n v="264"/>
    <s v="US-2014-106992"/>
    <d v="2014-09-19T00:00:00"/>
    <d v="2014-09-21T00:00:00"/>
    <x v="0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x v="1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x v="1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5999999999999"/>
  </r>
  <r>
    <n v="267"/>
    <s v="CA-2017-136826"/>
    <d v="2017-06-16T00:00:00"/>
    <d v="2017-06-20T00:00:00"/>
    <x v="1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n v="4.7304000000000004"/>
  </r>
  <r>
    <n v="268"/>
    <s v="CA-2016-111010"/>
    <d v="2016-01-22T00:00:00"/>
    <d v="2016-01-28T00:00:00"/>
    <x v="1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"/>
    <n v="6"/>
    <n v="0"/>
    <n v="0.3024"/>
  </r>
  <r>
    <n v="269"/>
    <s v="US-2017-145366"/>
    <d v="2017-12-09T00:00:00"/>
    <d v="2017-12-13T00:00:00"/>
    <x v="1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02"/>
  </r>
  <r>
    <n v="270"/>
    <s v="US-2017-145366"/>
    <d v="2017-12-09T00:00:00"/>
    <d v="2017-12-13T00:00:00"/>
    <x v="1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x v="0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9"/>
  </r>
  <r>
    <n v="272"/>
    <s v="CA-2015-155334"/>
    <d v="2015-07-30T00:00:00"/>
    <d v="2015-07-31T00:00:00"/>
    <x v="2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x v="2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1999999999999"/>
  </r>
  <r>
    <n v="274"/>
    <s v="CA-2015-155334"/>
    <d v="2015-07-30T00:00:00"/>
    <d v="2015-07-31T00:00:00"/>
    <x v="2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98"/>
  </r>
  <r>
    <n v="275"/>
    <s v="CA-2017-118136"/>
    <d v="2017-09-16T00:00:00"/>
    <d v="2017-09-17T00:00:00"/>
    <x v="2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x v="2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"/>
  </r>
  <r>
    <n v="277"/>
    <s v="CA-2017-132976"/>
    <d v="2017-10-13T00:00:00"/>
    <d v="2017-10-17T00:00:00"/>
    <x v="1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x v="1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x v="1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x v="1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4"/>
    <n v="3"/>
    <n v="0.2"/>
    <n v="8.6940000000000008"/>
  </r>
  <r>
    <n v="281"/>
    <s v="US-2015-161991"/>
    <d v="2015-09-26T00:00:00"/>
    <d v="2015-09-28T00:00:00"/>
    <x v="0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8"/>
    <n v="5"/>
    <n v="0.8"/>
    <n v="-3.4319999999999999"/>
  </r>
  <r>
    <n v="282"/>
    <s v="US-2015-161991"/>
    <d v="2015-09-26T00:00:00"/>
    <d v="2015-09-28T00:00:00"/>
    <x v="0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x v="1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"/>
  </r>
  <r>
    <n v="284"/>
    <s v="CA-2015-130883"/>
    <d v="2015-09-26T00:00:00"/>
    <d v="2015-10-02T00:00:00"/>
    <x v="1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4000000000001"/>
  </r>
  <r>
    <n v="285"/>
    <s v="CA-2015-130883"/>
    <d v="2015-09-26T00:00:00"/>
    <d v="2015-10-02T00:00:00"/>
    <x v="1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"/>
    <n v="5"/>
    <n v="0.2"/>
    <n v="47.96"/>
  </r>
  <r>
    <n v="286"/>
    <s v="CA-2015-130883"/>
    <d v="2015-09-26T00:00:00"/>
    <d v="2015-10-02T00:00:00"/>
    <x v="1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3999999999999"/>
    <n v="6"/>
    <n v="0.2"/>
    <n v="10.8864"/>
  </r>
  <r>
    <n v="287"/>
    <s v="CA-2016-112697"/>
    <d v="2016-12-18T00:00:00"/>
    <d v="2016-12-20T00:00:00"/>
    <x v="0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x v="0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x v="0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"/>
    <n v="5"/>
    <n v="0.2"/>
    <n v="-204.31450000000001"/>
  </r>
  <r>
    <n v="290"/>
    <s v="CA-2016-110772"/>
    <d v="2016-11-20T00:00:00"/>
    <d v="2016-11-24T00:00:00"/>
    <x v="0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6000000000002"/>
  </r>
  <r>
    <n v="291"/>
    <s v="CA-2016-110772"/>
    <d v="2016-11-20T00:00:00"/>
    <d v="2016-11-24T00:00:00"/>
    <x v="0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5999999999999"/>
    <n v="8"/>
    <n v="0.2"/>
    <n v="6.2423999999999999"/>
  </r>
  <r>
    <n v="292"/>
    <s v="CA-2016-110772"/>
    <d v="2016-11-20T00:00:00"/>
    <d v="2016-11-24T00:00:00"/>
    <x v="0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x v="0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x v="2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x v="2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"/>
    <n v="3"/>
    <n v="0.2"/>
    <n v="20.155799999999999"/>
  </r>
  <r>
    <n v="296"/>
    <s v="CA-2014-111451"/>
    <d v="2014-12-26T00:00:00"/>
    <d v="2014-12-28T00:00:00"/>
    <x v="2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x v="2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0.7"/>
    <n v="-62.88"/>
  </r>
  <r>
    <n v="298"/>
    <s v="CA-2014-111451"/>
    <d v="2014-12-26T00:00:00"/>
    <d v="2014-12-28T00:00:00"/>
    <x v="2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0.2"/>
    <n v="9.2988"/>
  </r>
  <r>
    <n v="299"/>
    <s v="CA-2016-142545"/>
    <d v="2016-10-28T00:00:00"/>
    <d v="2016-11-03T00:00:00"/>
    <x v="1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"/>
    <n v="5"/>
    <n v="0"/>
    <n v="15.552"/>
  </r>
  <r>
    <n v="300"/>
    <s v="CA-2016-142545"/>
    <d v="2016-10-28T00:00:00"/>
    <d v="2016-11-03T00:00:00"/>
    <x v="1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x v="1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800000000001"/>
  </r>
  <r>
    <n v="302"/>
    <s v="CA-2016-142545"/>
    <d v="2016-10-28T00:00:00"/>
    <d v="2016-11-03T00:00:00"/>
    <x v="1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x v="1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x v="1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499999999999"/>
    <n v="3"/>
    <n v="0.5"/>
    <n v="-131.44499999999999"/>
  </r>
  <r>
    <n v="305"/>
    <s v="CA-2015-144253"/>
    <d v="2015-05-04T00:00:00"/>
    <d v="2015-05-09T00:00:00"/>
    <x v="0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x v="1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6000000000001"/>
  </r>
  <r>
    <n v="307"/>
    <s v="CA-2014-111003"/>
    <d v="2014-06-01T00:00:00"/>
    <d v="2014-06-06T00:00:00"/>
    <x v="1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6-01T00:00:00"/>
    <d v="2014-06-06T00:00:00"/>
    <x v="1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x v="2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x v="0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x v="0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x v="0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x v="0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x v="1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x v="1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399999999999"/>
    <n v="2"/>
    <n v="0.2"/>
    <n v="22.297999999999998"/>
  </r>
  <r>
    <n v="316"/>
    <s v="CA-2014-167850"/>
    <d v="2014-08-09T00:00:00"/>
    <d v="2014-08-16T00:00:00"/>
    <x v="1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"/>
    <n v="3"/>
    <n v="0.2"/>
    <n v="5.4432"/>
  </r>
  <r>
    <n v="317"/>
    <s v="CA-2014-164259"/>
    <d v="2014-12-28T00:00:00"/>
    <d v="2014-12-30T00:00:00"/>
    <x v="2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x v="1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x v="1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x v="1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x v="1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x v="1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1"/>
  </r>
  <r>
    <n v="323"/>
    <s v="CA-2014-156601"/>
    <d v="2014-09-19T00:00:00"/>
    <d v="2014-09-24T00:00:00"/>
    <x v="1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x v="1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x v="1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x v="0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d v="2016-08-30T00:00:00"/>
    <d v="2016-09-01T00:00:00"/>
    <x v="2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x v="2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x v="2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x v="2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n v="33.831000000000003"/>
  </r>
  <r>
    <n v="331"/>
    <s v="US-2016-141544"/>
    <d v="2016-08-30T00:00:00"/>
    <d v="2016-09-01T00:00:00"/>
    <x v="2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x v="0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"/>
  </r>
  <r>
    <n v="333"/>
    <s v="US-2016-150147"/>
    <d v="2016-04-25T00:00:00"/>
    <d v="2016-04-29T00:00:00"/>
    <x v="0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"/>
    <n v="2"/>
    <n v="0.7"/>
    <n v="-13.816000000000001"/>
  </r>
  <r>
    <n v="334"/>
    <s v="US-2016-150147"/>
    <d v="2016-04-25T00:00:00"/>
    <d v="2016-04-29T00:00:00"/>
    <x v="0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9-01T00:00:00"/>
    <d v="2015-09-04T00:00:00"/>
    <x v="0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19999999999998"/>
    <n v="1"/>
    <n v="0.2"/>
    <n v="1.6037999999999999"/>
  </r>
  <r>
    <n v="336"/>
    <s v="CA-2015-137946"/>
    <d v="2015-09-01T00:00:00"/>
    <d v="2015-09-04T00:00:00"/>
    <x v="0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9-01T00:00:00"/>
    <d v="2015-09-04T00:00:00"/>
    <x v="0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"/>
    <n v="4"/>
    <n v="0.2"/>
    <n v="4.49"/>
  </r>
  <r>
    <n v="338"/>
    <s v="CA-2014-129924"/>
    <d v="2014-07-12T00:00:00"/>
    <d v="2014-07-17T00:00:00"/>
    <x v="1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x v="1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199999999998"/>
    <n v="3"/>
    <n v="0.2"/>
    <n v="-17.4588"/>
  </r>
  <r>
    <n v="340"/>
    <s v="CA-2015-128167"/>
    <d v="2015-06-22T00:00:00"/>
    <d v="2015-06-26T00:00:00"/>
    <x v="0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x v="0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60000000000001"/>
  </r>
  <r>
    <n v="342"/>
    <s v="CA-2014-122336"/>
    <d v="2014-04-13T00:00:00"/>
    <d v="2014-04-17T00:00:00"/>
    <x v="0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4-122336"/>
    <d v="2014-04-13T00:00:00"/>
    <d v="2014-04-17T00:00:00"/>
    <x v="0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2000000000001"/>
    <n v="13"/>
    <n v="0.2"/>
    <n v="10.0724"/>
  </r>
  <r>
    <n v="344"/>
    <s v="CA-2014-122336"/>
    <d v="2014-04-13T00:00:00"/>
    <d v="2014-04-17T00:00:00"/>
    <x v="0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x v="1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002"/>
  </r>
  <r>
    <n v="346"/>
    <s v="CA-2017-169901"/>
    <d v="2017-06-15T00:00:00"/>
    <d v="2017-06-19T00:00:00"/>
    <x v="1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x v="1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x v="1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200000000001"/>
  </r>
  <r>
    <n v="349"/>
    <s v="CA-2017-134306"/>
    <d v="2017-07-08T00:00:00"/>
    <d v="2017-07-12T00:00:00"/>
    <x v="1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x v="2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x v="2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200000000001"/>
  </r>
  <r>
    <n v="352"/>
    <s v="CA-2016-129714"/>
    <d v="2016-09-01T00:00:00"/>
    <d v="2016-09-03T00:00:00"/>
    <x v="2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x v="2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400000000001"/>
  </r>
  <r>
    <n v="354"/>
    <s v="CA-2016-129714"/>
    <d v="2016-09-01T00:00:00"/>
    <d v="2016-09-03T00:00:00"/>
    <x v="2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x v="1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4-08T00:00:00"/>
    <d v="2016-04-13T00:00:00"/>
    <x v="1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x v="1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x v="1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x v="1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x v="2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x v="2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x v="1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x v="1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x v="1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6"/>
  </r>
  <r>
    <n v="365"/>
    <s v="CA-2017-144904"/>
    <d v="2017-09-25T00:00:00"/>
    <d v="2017-10-01T00:00:00"/>
    <x v="1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x v="1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x v="3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x v="3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2"/>
  </r>
  <r>
    <n v="369"/>
    <s v="CA-2016-155516"/>
    <d v="2016-10-21T00:00:00"/>
    <d v="2016-10-21T00:00:00"/>
    <x v="3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1"/>
  </r>
  <r>
    <n v="370"/>
    <s v="CA-2016-155516"/>
    <d v="2016-10-21T00:00:00"/>
    <d v="2016-10-21T00:00:00"/>
    <x v="3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x v="1"/>
    <s v="GT-14755"/>
    <s v="Guy Thornton"/>
    <s v="Consumer"/>
    <s v="United States"/>
    <s v="Harlingen"/>
    <s v="Texas"/>
    <n v="78550"/>
    <x v="2"/>
    <s v="OFF-PA-10002036"/>
    <x v="1"/>
    <s v="Paper"/>
    <s v="Xerox 1930"/>
    <n v="25.92"/>
    <n v="5"/>
    <n v="0.2"/>
    <n v="9.3960000000000008"/>
  </r>
  <r>
    <n v="372"/>
    <s v="CA-2017-104745"/>
    <d v="2017-05-29T00:00:00"/>
    <d v="2017-06-04T00:00:00"/>
    <x v="1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n v="4.6745999999999999"/>
  </r>
  <r>
    <n v="373"/>
    <s v="US-2014-119137"/>
    <d v="2014-07-23T00:00:00"/>
    <d v="2014-07-27T00:00:00"/>
    <x v="1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n v="-5.7119999999999997"/>
  </r>
  <r>
    <n v="374"/>
    <s v="US-2014-119137"/>
    <d v="2014-07-23T00:00:00"/>
    <d v="2014-07-27T00:00:00"/>
    <x v="1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x v="1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400000000000004"/>
  </r>
  <r>
    <n v="376"/>
    <s v="US-2014-119137"/>
    <d v="2014-07-23T00:00:00"/>
    <d v="2014-07-27T00:00:00"/>
    <x v="1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"/>
  </r>
  <r>
    <n v="377"/>
    <s v="US-2016-134656"/>
    <d v="2016-09-28T00:00:00"/>
    <d v="2016-10-01T00:00:00"/>
    <x v="2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5999999999996"/>
    <n v="4"/>
    <n v="0.2"/>
    <n v="30.98"/>
  </r>
  <r>
    <n v="378"/>
    <s v="US-2017-134481"/>
    <d v="2017-08-27T00:00:00"/>
    <d v="2017-09-01T00:00:00"/>
    <x v="1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x v="1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92"/>
    <n v="3"/>
    <n v="0.8"/>
    <n v="-20.3322"/>
  </r>
  <r>
    <n v="380"/>
    <s v="CA-2015-130792"/>
    <d v="2015-04-28T00:00:00"/>
    <d v="2015-05-05T00:00:00"/>
    <x v="1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98"/>
  </r>
  <r>
    <n v="381"/>
    <s v="CA-2015-130792"/>
    <d v="2015-04-28T00:00:00"/>
    <d v="2015-05-05T00:00:00"/>
    <x v="1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x v="2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x v="2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x v="0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x v="1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x v="1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12-03T00:00:00"/>
    <d v="2015-12-07T00:00:00"/>
    <x v="1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12-03T00:00:00"/>
    <d v="2015-12-07T00:00:00"/>
    <x v="1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"/>
    <n v="1"/>
    <n v="0.2"/>
    <n v="0.77700000000000002"/>
  </r>
  <r>
    <n v="389"/>
    <s v="CA-2014-115973"/>
    <d v="2014-11-24T00:00:00"/>
    <d v="2014-11-26T00:00:00"/>
    <x v="2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4"/>
  </r>
  <r>
    <n v="390"/>
    <s v="CA-2017-101798"/>
    <d v="2017-12-11T00:00:00"/>
    <d v="2017-12-15T00:00:00"/>
    <x v="1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2-11T00:00:00"/>
    <d v="2017-12-15T00:00:00"/>
    <x v="1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x v="0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x v="0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x v="0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17-102946"/>
    <d v="2017-06-30T00:00:00"/>
    <d v="2017-07-05T00:00:00"/>
    <x v="1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9"/>
  </r>
  <r>
    <n v="396"/>
    <s v="CA-2017-165603"/>
    <d v="2017-10-17T00:00:00"/>
    <d v="2017-10-19T00:00:00"/>
    <x v="0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99"/>
  </r>
  <r>
    <n v="397"/>
    <s v="CA-2017-165603"/>
    <d v="2017-10-17T00:00:00"/>
    <d v="2017-10-19T00:00:00"/>
    <x v="0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7999999999997"/>
  </r>
  <r>
    <n v="398"/>
    <s v="CA-2015-122259"/>
    <d v="2015-10-31T00:00:00"/>
    <d v="2015-11-04T00:00:00"/>
    <x v="1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9-08T00:00:00"/>
    <d v="2016-09-10T00:00:00"/>
    <x v="0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x v="0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x v="0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x v="0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8"/>
  </r>
  <r>
    <n v="403"/>
    <s v="CA-2014-113166"/>
    <d v="2014-12-24T00:00:00"/>
    <d v="2014-12-26T00:00:00"/>
    <x v="2"/>
    <s v="LF-17185"/>
    <s v="Luke Foster"/>
    <s v="Consumer"/>
    <s v="United States"/>
    <s v="Miami"/>
    <s v="Florida"/>
    <n v="33180"/>
    <x v="0"/>
    <s v="OFF-PA-10001947"/>
    <x v="1"/>
    <s v="Paper"/>
    <s v="Xerox 1974"/>
    <n v="9.5679999999999996"/>
    <n v="2"/>
    <n v="0.2"/>
    <n v="3.4683999999999999"/>
  </r>
  <r>
    <n v="404"/>
    <s v="CA-2014-155208"/>
    <d v="2014-04-16T00:00:00"/>
    <d v="2014-04-20T00:00:00"/>
    <x v="1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x v="1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09999999999997"/>
    <n v="3"/>
    <n v="0"/>
    <n v="9.6957000000000004"/>
  </r>
  <r>
    <n v="406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5"/>
    <n v="9"/>
    <n v="0"/>
    <n v="13.608000000000001"/>
  </r>
  <r>
    <n v="412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99"/>
  </r>
  <r>
    <n v="414"/>
    <s v="CA-2017-117457"/>
    <d v="2017-12-08T00:00:00"/>
    <d v="2017-12-12T00:00:00"/>
    <x v="1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11-03T00:00:00"/>
    <d v="2017-11-07T00:00:00"/>
    <x v="1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200000000001"/>
  </r>
  <r>
    <n v="416"/>
    <s v="CA-2017-142636"/>
    <d v="2017-11-03T00:00:00"/>
    <d v="2017-11-07T00:00:00"/>
    <x v="1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01"/>
  </r>
  <r>
    <n v="417"/>
    <s v="CA-2017-122105"/>
    <d v="2017-06-24T00:00:00"/>
    <d v="2017-06-28T00:00:00"/>
    <x v="1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9"/>
  </r>
  <r>
    <n v="418"/>
    <s v="CA-2016-148796"/>
    <d v="2016-04-14T00:00:00"/>
    <d v="2016-04-18T00:00:00"/>
    <x v="1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80000000000003"/>
  </r>
  <r>
    <n v="419"/>
    <s v="CA-2017-154816"/>
    <d v="2017-11-06T00:00:00"/>
    <d v="2017-11-10T00:00:00"/>
    <x v="1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1999999999998"/>
  </r>
  <r>
    <n v="420"/>
    <s v="CA-2017-110478"/>
    <d v="2017-03-04T00:00:00"/>
    <d v="2017-03-09T00:00:00"/>
    <x v="1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9"/>
  </r>
  <r>
    <n v="421"/>
    <s v="CA-2017-110478"/>
    <d v="2017-03-04T00:00:00"/>
    <d v="2017-03-09T00:00:00"/>
    <x v="1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x v="2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x v="1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17-125388"/>
    <d v="2017-10-19T00:00:00"/>
    <d v="2017-10-23T00:00:00"/>
    <x v="1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20000000000007"/>
  </r>
  <r>
    <n v="425"/>
    <s v="CA-2017-155705"/>
    <d v="2017-08-21T00:00:00"/>
    <d v="2017-08-23T00:00:00"/>
    <x v="0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x v="0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x v="0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x v="2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x v="1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n v="0.50039999999999996"/>
  </r>
  <r>
    <n v="430"/>
    <s v="US-2016-123750"/>
    <d v="2016-04-15T00:00:00"/>
    <d v="2016-04-21T00:00:00"/>
    <x v="1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x v="1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x v="1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x v="1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d v="2016-06-07T00:00:00"/>
    <x v="2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"/>
    <n v="5"/>
    <n v="0"/>
    <n v="207.14699999999999"/>
  </r>
  <r>
    <n v="435"/>
    <s v="US-2014-150574"/>
    <d v="2014-12-19T00:00:00"/>
    <d v="2014-12-25T00:00:00"/>
    <x v="1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2"/>
  </r>
  <r>
    <n v="436"/>
    <s v="US-2014-150574"/>
    <d v="2014-12-19T00:00:00"/>
    <d v="2014-12-25T00:00:00"/>
    <x v="1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06-12T00:00:00"/>
    <d v="2016-06-14T00:00:00"/>
    <x v="0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x v="0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9"/>
  </r>
  <r>
    <n v="439"/>
    <s v="CA-2017-130043"/>
    <d v="2017-09-15T00:00:00"/>
    <d v="2017-09-19T00:00:00"/>
    <x v="1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"/>
    <n v="8"/>
    <n v="0.2"/>
    <n v="11.553599999999999"/>
  </r>
  <r>
    <n v="440"/>
    <s v="CA-2017-157252"/>
    <d v="2017-01-20T00:00:00"/>
    <d v="2017-01-23T00:00:00"/>
    <x v="0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"/>
    <n v="3"/>
    <n v="0.1"/>
    <n v="2.3094000000000001"/>
  </r>
  <r>
    <n v="441"/>
    <s v="CA-2016-115756"/>
    <d v="2016-09-05T00:00:00"/>
    <d v="2016-09-07T00:00:00"/>
    <x v="0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99"/>
  </r>
  <r>
    <n v="442"/>
    <s v="CA-2016-115756"/>
    <d v="2016-09-05T00:00:00"/>
    <d v="2016-09-07T00:00:00"/>
    <x v="0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x v="0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x v="0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x v="0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9-05T00:00:00"/>
    <d v="2016-09-07T00:00:00"/>
    <x v="0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x v="0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x v="0"/>
    <s v="RB-19360"/>
    <s v="Raymond Buch"/>
    <s v="Consumer"/>
    <s v="United States"/>
    <s v="Auburn"/>
    <s v="New York"/>
    <n v="13021"/>
    <x v="3"/>
    <s v="OFF-AR-10000588"/>
    <x v="1"/>
    <s v="Art"/>
    <s v="Newell 345"/>
    <n v="59.52"/>
    <n v="3"/>
    <n v="0"/>
    <n v="15.475199999999999"/>
  </r>
  <r>
    <n v="449"/>
    <s v="CA-2016-166674"/>
    <d v="2016-04-01T00:00:00"/>
    <d v="2016-04-03T00:00:00"/>
    <x v="0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4000000000001"/>
  </r>
  <r>
    <n v="450"/>
    <s v="CA-2016-166674"/>
    <d v="2016-04-01T00:00:00"/>
    <d v="2016-04-03T00:00:00"/>
    <x v="0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x v="0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03"/>
  </r>
  <r>
    <n v="452"/>
    <s v="CA-2016-166674"/>
    <d v="2016-04-01T00:00:00"/>
    <d v="2016-04-03T00:00:00"/>
    <x v="0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6000000000001"/>
  </r>
  <r>
    <n v="453"/>
    <s v="CA-2016-166674"/>
    <d v="2016-04-01T00:00:00"/>
    <d v="2016-04-03T00:00:00"/>
    <x v="0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x v="1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x v="1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x v="1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02-12T00:00:00"/>
    <d v="2014-02-18T00:00:00"/>
    <x v="1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"/>
  </r>
  <r>
    <n v="458"/>
    <s v="US-2016-157945"/>
    <d v="2016-09-26T00:00:00"/>
    <d v="2016-10-01T00:00:00"/>
    <x v="1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x v="1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x v="1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x v="1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"/>
  </r>
  <r>
    <n v="462"/>
    <s v="CA-2015-109638"/>
    <d v="2015-12-15T00:00:00"/>
    <d v="2015-12-22T00:00:00"/>
    <x v="1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6"/>
  </r>
  <r>
    <n v="463"/>
    <s v="CA-2016-109869"/>
    <d v="2016-04-22T00:00:00"/>
    <d v="2016-04-29T00:00:00"/>
    <x v="1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79999999999996"/>
  </r>
  <r>
    <n v="464"/>
    <s v="CA-2016-109869"/>
    <d v="2016-04-22T00:00:00"/>
    <d v="2016-04-29T00:00:00"/>
    <x v="1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x v="1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99"/>
  </r>
  <r>
    <n v="466"/>
    <s v="CA-2016-109869"/>
    <d v="2016-04-22T00:00:00"/>
    <d v="2016-04-29T00:00:00"/>
    <x v="1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03"/>
  </r>
  <r>
    <n v="467"/>
    <s v="CA-2016-109869"/>
    <d v="2016-04-22T00:00:00"/>
    <d v="2016-04-29T00:00:00"/>
    <x v="1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x v="1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x v="1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9"/>
    <n v="2"/>
    <n v="0.32"/>
    <n v="-36.235199999999999"/>
  </r>
  <r>
    <n v="470"/>
    <s v="US-2016-100419"/>
    <d v="2016-12-16T00:00:00"/>
    <d v="2016-12-20T00:00:00"/>
    <x v="0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n v="-7.9001999999999999"/>
  </r>
  <r>
    <n v="471"/>
    <s v="CA-2015-154144"/>
    <d v="2015-12-20T00:00:00"/>
    <d v="2015-12-24T00:00:00"/>
    <x v="1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998"/>
  </r>
  <r>
    <n v="473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799999999996"/>
    <n v="4"/>
    <n v="0.2"/>
    <n v="87.995999999999995"/>
  </r>
  <r>
    <n v="475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x v="0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9"/>
  </r>
  <r>
    <n v="478"/>
    <s v="CA-2016-103891"/>
    <d v="2016-07-12T00:00:00"/>
    <d v="2016-07-19T00:00:00"/>
    <x v="1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20000000000004"/>
  </r>
  <r>
    <n v="479"/>
    <s v="CA-2016-152632"/>
    <d v="2016-10-27T00:00:00"/>
    <d v="2016-11-02T00:00:00"/>
    <x v="1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x v="1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x v="1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x v="1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x v="1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x v="1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x v="2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x v="2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x v="2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x v="2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400000000003"/>
  </r>
  <r>
    <n v="489"/>
    <s v="CA-2014-133753"/>
    <d v="2014-06-09T00:00:00"/>
    <d v="2014-06-13T00:00:00"/>
    <x v="0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"/>
    <n v="1"/>
    <n v="0.2"/>
    <n v="0.59940000000000004"/>
  </r>
  <r>
    <n v="490"/>
    <s v="CA-2014-133753"/>
    <d v="2014-06-09T00:00:00"/>
    <d v="2014-06-13T00:00:00"/>
    <x v="0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2"/>
    <n v="2"/>
    <n v="0.2"/>
    <n v="10.397399999999999"/>
  </r>
  <r>
    <n v="491"/>
    <s v="CA-2014-133753"/>
    <d v="2014-06-09T00:00:00"/>
    <d v="2014-06-13T00:00:00"/>
    <x v="0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x v="1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30000000000005"/>
  </r>
  <r>
    <n v="493"/>
    <s v="CA-2014-113362"/>
    <d v="2014-09-14T00:00:00"/>
    <d v="2014-09-19T00:00:00"/>
    <x v="1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2000000000001"/>
  </r>
  <r>
    <n v="494"/>
    <s v="CA-2016-169166"/>
    <d v="2016-05-09T00:00:00"/>
    <d v="2016-05-14T00:00:00"/>
    <x v="1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16-120929"/>
    <d v="2016-03-18T00:00:00"/>
    <d v="2016-03-21T00:00:00"/>
    <x v="0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03"/>
  </r>
  <r>
    <n v="496"/>
    <s v="CA-2015-134782"/>
    <d v="2015-12-27T00:00:00"/>
    <d v="2015-12-31T00:00:00"/>
    <x v="1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x v="1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n v="40.370399999999997"/>
  </r>
  <r>
    <n v="498"/>
    <s v="CA-2016-126158"/>
    <d v="2016-07-25T00:00:00"/>
    <d v="2016-07-31T00:00:00"/>
    <x v="1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x v="1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x v="1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9"/>
  </r>
  <r>
    <n v="501"/>
    <s v="US-2016-105578"/>
    <d v="2016-05-30T00:00:00"/>
    <d v="2016-06-04T00:00:00"/>
    <x v="1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"/>
    <n v="2"/>
    <n v="0.7"/>
    <n v="-15.08"/>
  </r>
  <r>
    <n v="502"/>
    <s v="US-2016-105578"/>
    <d v="2016-05-30T00:00:00"/>
    <d v="2016-06-04T00:00:00"/>
    <x v="1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"/>
    <n v="2"/>
    <n v="0.7"/>
    <n v="-11.961600000000001"/>
  </r>
  <r>
    <n v="503"/>
    <s v="US-2016-105578"/>
    <d v="2016-05-30T00:00:00"/>
    <d v="2016-06-04T00:00:00"/>
    <x v="1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x v="1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x v="1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x v="0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n v="5.3730000000000002"/>
  </r>
  <r>
    <n v="507"/>
    <s v="CA-2015-145352"/>
    <d v="2015-03-16T00:00:00"/>
    <d v="2015-03-22T00:00:00"/>
    <x v="1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01"/>
  </r>
  <r>
    <n v="508"/>
    <s v="CA-2015-145352"/>
    <d v="2015-03-16T00:00:00"/>
    <d v="2015-03-22T00:00:00"/>
    <x v="1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4000000000001"/>
  </r>
  <r>
    <n v="509"/>
    <s v="CA-2015-145352"/>
    <d v="2015-03-16T00:00:00"/>
    <d v="2015-03-22T00:00:00"/>
    <x v="1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5"/>
  </r>
  <r>
    <n v="510"/>
    <s v="CA-2015-145352"/>
    <d v="2015-03-16T00:00:00"/>
    <d v="2015-03-22T00:00:00"/>
    <x v="1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x v="2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n v="40.415999999999997"/>
  </r>
  <r>
    <n v="512"/>
    <s v="CA-2017-135307"/>
    <d v="2017-11-26T00:00:00"/>
    <d v="2017-11-27T00:00:00"/>
    <x v="2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800000000001"/>
  </r>
  <r>
    <n v="513"/>
    <s v="CA-2016-106341"/>
    <d v="2016-10-20T00:00:00"/>
    <d v="2016-10-23T00:00:00"/>
    <x v="2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x v="1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x v="1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2"/>
  </r>
  <r>
    <n v="516"/>
    <s v="CA-2017-127432"/>
    <d v="2017-01-22T00:00:00"/>
    <d v="2017-01-27T00:00:00"/>
    <x v="1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70000000001"/>
  </r>
  <r>
    <n v="517"/>
    <s v="CA-2017-127432"/>
    <d v="2017-01-22T00:00:00"/>
    <d v="2017-01-27T00:00:00"/>
    <x v="1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5"/>
    <n v="3"/>
    <n v="0"/>
    <n v="13.891500000000001"/>
  </r>
  <r>
    <n v="518"/>
    <s v="CA-2017-127432"/>
    <d v="2017-01-22T00:00:00"/>
    <d v="2017-01-27T00:00:00"/>
    <x v="1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x v="1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1000000000002"/>
  </r>
  <r>
    <n v="520"/>
    <s v="CA-2015-157812"/>
    <d v="2015-03-22T00:00:00"/>
    <d v="2015-03-26T00:00:00"/>
    <x v="1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x v="1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x v="1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x v="2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99"/>
  </r>
  <r>
    <n v="524"/>
    <s v="US-2016-139486"/>
    <d v="2016-05-21T00:00:00"/>
    <d v="2016-05-23T00:00:00"/>
    <x v="2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6"/>
  </r>
  <r>
    <n v="525"/>
    <s v="US-2016-139486"/>
    <d v="2016-05-21T00:00:00"/>
    <d v="2016-05-23T00:00:00"/>
    <x v="2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x v="1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"/>
    <n v="5"/>
    <n v="0"/>
    <n v="10.433999999999999"/>
  </r>
  <r>
    <n v="527"/>
    <s v="CA-2017-113558"/>
    <d v="2017-10-21T00:00:00"/>
    <d v="2017-10-26T00:00:00"/>
    <x v="1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17-113558"/>
    <d v="2017-10-21T00:00:00"/>
    <d v="2017-10-26T00:00:00"/>
    <x v="1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x v="1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5999999999999"/>
    <n v="3"/>
    <n v="0.2"/>
    <n v="-7.2671999999999999"/>
  </r>
  <r>
    <n v="530"/>
    <s v="US-2015-138303"/>
    <d v="2015-09-03T00:00:00"/>
    <d v="2015-09-07T00:00:00"/>
    <x v="1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x v="1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x v="0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n v="11.92"/>
  </r>
  <r>
    <n v="533"/>
    <s v="US-2017-129441"/>
    <d v="2017-09-07T00:00:00"/>
    <d v="2017-09-11T00:00:00"/>
    <x v="1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98"/>
  </r>
  <r>
    <n v="534"/>
    <s v="CA-2016-168753"/>
    <d v="2016-05-29T00:00:00"/>
    <d v="2016-06-01T00:00:00"/>
    <x v="0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2"/>
  </r>
  <r>
    <n v="535"/>
    <s v="CA-2016-168753"/>
    <d v="2016-05-29T00:00:00"/>
    <d v="2016-06-01T00:00:00"/>
    <x v="0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x v="1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x v="0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599999999994"/>
  </r>
  <r>
    <n v="538"/>
    <s v="CA-2015-147851"/>
    <d v="2015-12-03T00:00:00"/>
    <d v="2015-12-08T00:00:00"/>
    <x v="1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x v="1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12-07T00:00:00"/>
    <d v="2015-12-11T00:00:00"/>
    <x v="1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"/>
  </r>
  <r>
    <n v="541"/>
    <s v="CA-2014-140795"/>
    <d v="2014-02-01T00:00:00"/>
    <d v="2014-02-03T00:00:00"/>
    <x v="2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"/>
    <n v="6"/>
    <n v="0"/>
    <n v="206.316"/>
  </r>
  <r>
    <n v="542"/>
    <s v="CA-2016-136924"/>
    <d v="2016-07-14T00:00:00"/>
    <d v="2016-07-17T00:00:00"/>
    <x v="2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x v="1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05-11T00:00:00"/>
    <d v="2014-05-16T00:00:00"/>
    <x v="1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d v="2014-05-11T00:00:00"/>
    <d v="2014-05-16T00:00:00"/>
    <x v="1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x v="1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x v="2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2"/>
  </r>
  <r>
    <n v="548"/>
    <s v="CA-2017-162929"/>
    <d v="2017-11-19T00:00:00"/>
    <d v="2017-11-22T00:00:00"/>
    <x v="2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x v="0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99"/>
  </r>
  <r>
    <n v="550"/>
    <s v="CA-2015-113173"/>
    <d v="2015-11-15T00:00:00"/>
    <d v="2015-11-17T00:00:00"/>
    <x v="0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x v="0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"/>
  </r>
  <r>
    <n v="552"/>
    <s v="CA-2016-136406"/>
    <d v="2016-04-15T00:00:00"/>
    <d v="2016-04-17T00:00:00"/>
    <x v="0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x v="2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x v="1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x v="0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d v="2014-03-07T00:00:00"/>
    <x v="0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n v="3.4047999999999998"/>
  </r>
  <r>
    <n v="557"/>
    <s v="CA-2016-113243"/>
    <d v="2016-06-10T00:00:00"/>
    <d v="2016-06-15T00:00:00"/>
    <x v="1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x v="1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x v="1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"/>
    <n v="5"/>
    <n v="0"/>
    <n v="15.552"/>
  </r>
  <r>
    <n v="560"/>
    <s v="CA-2017-118731"/>
    <d v="2017-11-20T00:00:00"/>
    <d v="2017-11-22T00:00:00"/>
    <x v="0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6"/>
    <n v="3"/>
    <n v="0"/>
    <n v="16.614000000000001"/>
  </r>
  <r>
    <n v="561"/>
    <s v="CA-2017-118731"/>
    <d v="2017-11-20T00:00:00"/>
    <d v="2017-11-22T00:00:00"/>
    <x v="0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x v="0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x v="0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x v="2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x v="2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x v="2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599999999998"/>
    <n v="3"/>
    <n v="0.2"/>
    <n v="46.796999999999997"/>
  </r>
  <r>
    <n v="567"/>
    <s v="CA-2017-156951"/>
    <d v="2017-10-01T00:00:00"/>
    <d v="2017-10-08T00:00:00"/>
    <x v="1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x v="1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7999999999994"/>
    <n v="7"/>
    <n v="0.2"/>
    <n v="27.3672"/>
  </r>
  <r>
    <n v="569"/>
    <s v="CA-2017-156951"/>
    <d v="2017-10-01T00:00:00"/>
    <d v="2017-10-08T00:00:00"/>
    <x v="1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x v="1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9"/>
    <n v="3"/>
    <n v="0.2"/>
    <n v="0"/>
  </r>
  <r>
    <n v="571"/>
    <s v="CA-2017-164826"/>
    <d v="2017-12-28T00:00:00"/>
    <d v="2018-01-04T00:00:00"/>
    <x v="1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6000000000003"/>
  </r>
  <r>
    <n v="572"/>
    <s v="CA-2017-164826"/>
    <d v="2017-12-28T00:00:00"/>
    <d v="2018-01-04T00:00:00"/>
    <x v="1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x v="1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x v="1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x v="1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x v="0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799999999993"/>
  </r>
  <r>
    <n v="577"/>
    <s v="CA-2015-149713"/>
    <d v="2015-09-18T00:00:00"/>
    <d v="2015-09-22T00:00:00"/>
    <x v="0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7999999999997"/>
  </r>
  <r>
    <n v="578"/>
    <s v="CA-2015-149713"/>
    <d v="2015-09-18T00:00:00"/>
    <d v="2015-09-22T00:00:00"/>
    <x v="0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9"/>
  </r>
  <r>
    <n v="579"/>
    <s v="CA-2017-118640"/>
    <d v="2017-07-20T00:00:00"/>
    <d v="2017-07-26T00:00:00"/>
    <x v="1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x v="1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x v="1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1"/>
  </r>
  <r>
    <n v="582"/>
    <s v="CA-2017-145233"/>
    <d v="2017-12-01T00:00:00"/>
    <d v="2017-12-05T00:00:00"/>
    <x v="1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599999999998"/>
    <n v="3"/>
    <n v="0.2"/>
    <n v="52.917299999999997"/>
  </r>
  <r>
    <n v="583"/>
    <s v="CA-2017-145233"/>
    <d v="2017-12-01T00:00:00"/>
    <d v="2017-12-05T00:00:00"/>
    <x v="1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5999999999999"/>
  </r>
  <r>
    <n v="584"/>
    <s v="CA-2017-145233"/>
    <d v="2017-12-01T00:00:00"/>
    <d v="2017-12-05T00:00:00"/>
    <x v="1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x v="1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x v="1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x v="1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6000000000003"/>
  </r>
  <r>
    <n v="588"/>
    <s v="CA-2015-128139"/>
    <d v="2015-07-03T00:00:00"/>
    <d v="2015-07-09T00:00:00"/>
    <x v="1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x v="1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199999999999"/>
  </r>
  <r>
    <n v="590"/>
    <s v="US-2016-156986"/>
    <d v="2016-03-20T00:00:00"/>
    <d v="2016-03-24T00:00:00"/>
    <x v="1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1"/>
    <n v="4"/>
    <n v="0.2"/>
    <n v="7.2576000000000001"/>
  </r>
  <r>
    <n v="591"/>
    <s v="US-2016-156986"/>
    <d v="2016-03-20T00:00:00"/>
    <d v="2016-03-24T00:00:00"/>
    <x v="1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2"/>
    <n v="3"/>
    <n v="0.7"/>
    <n v="-12.896100000000001"/>
  </r>
  <r>
    <n v="592"/>
    <s v="US-2016-156986"/>
    <d v="2016-03-20T00:00:00"/>
    <d v="2016-03-24T00:00:00"/>
    <x v="1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"/>
    <n v="2"/>
    <n v="0.2"/>
    <n v="3.6288"/>
  </r>
  <r>
    <n v="593"/>
    <s v="CA-2014-135405"/>
    <d v="2014-01-09T00:00:00"/>
    <d v="2014-01-13T00:00:00"/>
    <x v="1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9"/>
  </r>
  <r>
    <n v="594"/>
    <s v="CA-2014-135405"/>
    <d v="2014-01-09T00:00:00"/>
    <d v="2014-01-13T00:00:00"/>
    <x v="1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d v="2014-08-15T00:00:00"/>
    <x v="1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d v="2014-08-15T00:00:00"/>
    <x v="1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x v="1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"/>
    <n v="5"/>
    <n v="0.2"/>
    <n v="55.744999999999997"/>
  </r>
  <r>
    <n v="598"/>
    <s v="CA-2014-131450"/>
    <d v="2014-08-08T00:00:00"/>
    <d v="2014-08-15T00:00:00"/>
    <x v="1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04"/>
  </r>
  <r>
    <n v="599"/>
    <s v="CA-2016-120180"/>
    <d v="2016-07-14T00:00:00"/>
    <d v="2016-07-16T00:00:00"/>
    <x v="2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"/>
  </r>
  <r>
    <n v="600"/>
    <s v="US-2016-100720"/>
    <d v="2016-07-16T00:00:00"/>
    <d v="2016-07-21T00:00:00"/>
    <x v="1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n v="-28.796399999999998"/>
  </r>
  <r>
    <n v="601"/>
    <s v="US-2016-100720"/>
    <d v="2016-07-16T00:00:00"/>
    <d v="2016-07-21T00:00:00"/>
    <x v="1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"/>
  </r>
  <r>
    <n v="602"/>
    <s v="US-2016-100720"/>
    <d v="2016-07-16T00:00:00"/>
    <d v="2016-07-21T00:00:00"/>
    <x v="1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3"/>
  </r>
  <r>
    <n v="603"/>
    <s v="CA-2014-149958"/>
    <d v="2014-03-15T00:00:00"/>
    <d v="2014-03-19T00:00:00"/>
    <x v="1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7000000000001"/>
  </r>
  <r>
    <n v="604"/>
    <s v="CA-2014-149958"/>
    <d v="2014-03-15T00:00:00"/>
    <d v="2014-03-19T00:00:00"/>
    <x v="1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x v="1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03"/>
  </r>
  <r>
    <n v="606"/>
    <s v="CA-2014-149958"/>
    <d v="2014-03-15T00:00:00"/>
    <d v="2014-03-19T00:00:00"/>
    <x v="1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x v="1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199999999997"/>
  </r>
  <r>
    <n v="608"/>
    <s v="US-2014-105767"/>
    <d v="2014-05-23T00:00:00"/>
    <d v="2014-05-27T00:00:00"/>
    <x v="1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"/>
    <n v="2"/>
    <n v="0.7"/>
    <n v="-2.6255999999999999"/>
  </r>
  <r>
    <n v="609"/>
    <s v="US-2014-105767"/>
    <d v="2014-05-23T00:00:00"/>
    <d v="2014-05-27T00:00:00"/>
    <x v="1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4000000000002"/>
  </r>
  <r>
    <n v="610"/>
    <s v="US-2014-105767"/>
    <d v="2014-05-23T00:00:00"/>
    <d v="2014-05-27T00:00:00"/>
    <x v="1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1"/>
  </r>
  <r>
    <n v="611"/>
    <s v="CA-2016-161816"/>
    <d v="2016-04-28T00:00:00"/>
    <d v="2016-05-01T00:00:00"/>
    <x v="2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x v="2"/>
    <s v="NB-18655"/>
    <s v="Nona Balk"/>
    <s v="Corporate"/>
    <s v="United States"/>
    <s v="Dallas"/>
    <s v="Texas"/>
    <n v="75217"/>
    <x v="2"/>
    <s v="OFF-LA-10004345"/>
    <x v="1"/>
    <s v="Labels"/>
    <s v="Avery 493"/>
    <n v="15.712"/>
    <n v="4"/>
    <n v="0.2"/>
    <n v="5.6955999999999998"/>
  </r>
  <r>
    <n v="613"/>
    <s v="CA-2016-121223"/>
    <d v="2016-09-11T00:00:00"/>
    <d v="2016-09-13T00:00:00"/>
    <x v="0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614"/>
    <s v="CA-2016-121223"/>
    <d v="2016-09-11T00:00:00"/>
    <d v="2016-09-13T00:00:00"/>
    <x v="0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"/>
  </r>
  <r>
    <n v="615"/>
    <s v="CA-2017-138611"/>
    <d v="2017-11-14T00:00:00"/>
    <d v="2017-11-17T00:00:00"/>
    <x v="0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4"/>
    <n v="10"/>
    <n v="0.4"/>
    <n v="15.992000000000001"/>
  </r>
  <r>
    <n v="616"/>
    <s v="CA-2017-138611"/>
    <d v="2017-11-14T00:00:00"/>
    <d v="2017-11-17T00:00:00"/>
    <x v="0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1"/>
    <n v="2"/>
    <n v="0.7"/>
    <n v="-2.7968000000000002"/>
  </r>
  <r>
    <n v="617"/>
    <s v="CA-2017-117947"/>
    <d v="2017-08-18T00:00:00"/>
    <d v="2017-08-23T00:00:00"/>
    <x v="0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2"/>
  </r>
  <r>
    <n v="618"/>
    <s v="CA-2017-117947"/>
    <d v="2017-08-18T00:00:00"/>
    <d v="2017-08-23T00:00:00"/>
    <x v="0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9"/>
  </r>
  <r>
    <n v="619"/>
    <s v="CA-2017-117947"/>
    <d v="2017-08-18T00:00:00"/>
    <d v="2017-08-23T00:00:00"/>
    <x v="0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7"/>
  </r>
  <r>
    <n v="620"/>
    <s v="CA-2017-117947"/>
    <d v="2017-08-18T00:00:00"/>
    <d v="2017-08-23T00:00:00"/>
    <x v="0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9"/>
  </r>
  <r>
    <n v="621"/>
    <s v="CA-2017-117947"/>
    <d v="2017-08-18T00:00:00"/>
    <d v="2017-08-23T00:00:00"/>
    <x v="0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200000000001"/>
  </r>
  <r>
    <n v="622"/>
    <s v="US-2014-111171"/>
    <d v="2014-12-26T00:00:00"/>
    <d v="2014-12-31T00:00:00"/>
    <x v="1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</r>
  <r>
    <n v="623"/>
    <s v="CA-2015-138009"/>
    <d v="2015-11-29T00:00:00"/>
    <d v="2015-12-03T00:00:00"/>
    <x v="1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x v="1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x v="1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x v="1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x v="1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400000000001"/>
  </r>
  <r>
    <n v="628"/>
    <s v="CA-2017-153787"/>
    <d v="2017-05-19T00:00:00"/>
    <d v="2017-05-23T00:00:00"/>
    <x v="1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x v="1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x v="1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x v="0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2-11T00:00:00"/>
    <d v="2016-12-13T00:00:00"/>
    <x v="0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x v="0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799999999999"/>
  </r>
  <r>
    <n v="634"/>
    <s v="CA-2017-144694"/>
    <d v="2017-09-24T00:00:00"/>
    <d v="2017-09-26T00:00:00"/>
    <x v="0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x v="0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x v="0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x v="1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0.7"/>
    <n v="-13.8468"/>
  </r>
  <r>
    <n v="638"/>
    <s v="US-2016-123470"/>
    <d v="2016-08-15T00:00:00"/>
    <d v="2016-08-21T00:00:00"/>
    <x v="1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x v="1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x v="1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x v="1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8000000000004"/>
  </r>
  <r>
    <n v="642"/>
    <s v="CA-2017-167913"/>
    <d v="2017-07-30T00:00:00"/>
    <d v="2017-08-03T00:00:00"/>
    <x v="0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x v="0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6"/>
  </r>
  <r>
    <n v="644"/>
    <s v="CA-2017-106103"/>
    <d v="2017-06-10T00:00:00"/>
    <d v="2017-06-15T00:00:00"/>
    <x v="1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x v="1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1999999999998"/>
  </r>
  <r>
    <n v="646"/>
    <s v="CA-2017-126221"/>
    <d v="2017-12-30T00:00:00"/>
    <d v="2018-01-05T00:00:00"/>
    <x v="1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x v="1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"/>
    <n v="5"/>
    <n v="0.2"/>
    <n v="9.8625000000000007"/>
  </r>
  <r>
    <n v="648"/>
    <s v="CA-2016-103947"/>
    <d v="2016-04-01T00:00:00"/>
    <d v="2016-04-08T00:00:00"/>
    <x v="1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x v="0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79999999999996"/>
  </r>
  <r>
    <n v="650"/>
    <s v="CA-2016-160745"/>
    <d v="2016-12-11T00:00:00"/>
    <d v="2016-12-16T00:00:00"/>
    <x v="0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"/>
  </r>
  <r>
    <n v="651"/>
    <s v="CA-2016-160745"/>
    <d v="2016-12-11T00:00:00"/>
    <d v="2016-12-16T00:00:00"/>
    <x v="0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6"/>
  </r>
  <r>
    <n v="652"/>
    <s v="CA-2016-132661"/>
    <d v="2016-10-23T00:00:00"/>
    <d v="2016-10-29T00:00:00"/>
    <x v="1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x v="1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4"/>
  </r>
  <r>
    <n v="654"/>
    <s v="CA-2017-140844"/>
    <d v="2017-06-19T00:00:00"/>
    <d v="2017-06-23T00:00:00"/>
    <x v="1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9"/>
  </r>
  <r>
    <n v="655"/>
    <s v="CA-2016-137239"/>
    <d v="2016-08-22T00:00:00"/>
    <d v="2016-08-28T00:00:00"/>
    <x v="1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x v="1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1"/>
    <n v="2"/>
    <n v="0.7"/>
    <n v="-2.6543999999999999"/>
  </r>
  <r>
    <n v="657"/>
    <s v="CA-2016-137239"/>
    <d v="2016-08-22T00:00:00"/>
    <d v="2016-08-28T00:00:00"/>
    <x v="1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200000000002"/>
  </r>
  <r>
    <n v="658"/>
    <s v="US-2016-156097"/>
    <d v="2016-09-19T00:00:00"/>
    <d v="2016-09-19T00:00:00"/>
    <x v="3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x v="3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x v="1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9"/>
  </r>
  <r>
    <n v="661"/>
    <s v="CA-2015-146563"/>
    <d v="2015-08-24T00:00:00"/>
    <d v="2015-08-28T00:00:00"/>
    <x v="1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499999999999"/>
  </r>
  <r>
    <n v="662"/>
    <s v="CA-2015-146563"/>
    <d v="2015-08-24T00:00:00"/>
    <d v="2015-08-28T00:00:00"/>
    <x v="1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97"/>
    <n v="5"/>
    <n v="0.3"/>
    <n v="-118.12949999999999"/>
  </r>
  <r>
    <n v="663"/>
    <s v="CA-2015-146563"/>
    <d v="2015-08-24T00:00:00"/>
    <d v="2015-08-28T00:00:00"/>
    <x v="1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n v="-4.2222"/>
  </r>
  <r>
    <n v="664"/>
    <s v="CA-2016-123666"/>
    <d v="2016-03-26T00:00:00"/>
    <d v="2016-03-30T00:00:00"/>
    <x v="1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11-04T00:00:00"/>
    <d v="2016-11-04T00:00:00"/>
    <x v="3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x v="0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6-08T00:00:00"/>
    <d v="2017-06-10T00:00:00"/>
    <x v="0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9"/>
  </r>
  <r>
    <n v="668"/>
    <s v="CA-2017-132682"/>
    <d v="2017-06-08T00:00:00"/>
    <d v="2017-06-10T00:00:00"/>
    <x v="0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x v="2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x v="1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0.6"/>
    <n v="-14.3856"/>
  </r>
  <r>
    <n v="671"/>
    <s v="US-2017-106663"/>
    <d v="2017-06-09T00:00:00"/>
    <d v="2017-06-13T00:00:00"/>
    <x v="1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x v="1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x v="1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x v="2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x v="2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9"/>
  </r>
  <r>
    <n v="676"/>
    <s v="CA-2017-130351"/>
    <d v="2017-12-05T00:00:00"/>
    <d v="2017-12-08T00:00:00"/>
    <x v="2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d v="2017-03-18T00:00:00"/>
    <d v="2017-03-23T00:00:00"/>
    <x v="1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n v="-7.3920000000000003"/>
  </r>
  <r>
    <n v="678"/>
    <s v="US-2017-119438"/>
    <d v="2017-03-18T00:00:00"/>
    <d v="2017-03-23T00:00:00"/>
    <x v="1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x v="1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x v="1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4"/>
    <n v="3"/>
    <n v="0.8"/>
    <n v="-320.23950000000002"/>
  </r>
  <r>
    <n v="681"/>
    <s v="CA-2016-164511"/>
    <d v="2016-11-19T00:00:00"/>
    <d v="2016-11-24T00:00:00"/>
    <x v="1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"/>
    <n v="3"/>
    <n v="0.2"/>
    <n v="4.6643999999999997"/>
  </r>
  <r>
    <n v="682"/>
    <s v="CA-2016-164511"/>
    <d v="2016-11-19T00:00:00"/>
    <d v="2016-11-24T00:00:00"/>
    <x v="1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98"/>
  </r>
  <r>
    <n v="683"/>
    <s v="CA-2016-164511"/>
    <d v="2016-11-19T00:00:00"/>
    <d v="2016-11-24T00:00:00"/>
    <x v="1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x v="3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11-04T00:00:00"/>
    <d v="2017-11-04T00:00:00"/>
    <x v="3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7-05T00:00:00"/>
    <d v="2014-07-08T00:00:00"/>
    <x v="2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x v="2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4000000000004"/>
  </r>
  <r>
    <n v="688"/>
    <s v="CA-2014-157784"/>
    <d v="2014-07-05T00:00:00"/>
    <d v="2014-07-08T00:00:00"/>
    <x v="2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x v="1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x v="0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x v="0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x v="0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0"/>
    <n v="10.315200000000001"/>
  </r>
  <r>
    <n v="693"/>
    <s v="CA-2015-131534"/>
    <d v="2015-03-28T00:00:00"/>
    <d v="2015-04-02T00:00:00"/>
    <x v="1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5-131534"/>
    <d v="2015-03-28T00:00:00"/>
    <d v="2015-04-02T00:00:00"/>
    <x v="1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"/>
    <n v="4"/>
    <n v="0.2"/>
    <n v="17.760000000000002"/>
  </r>
  <r>
    <n v="697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1"/>
    <n v="2"/>
    <n v="0.7"/>
    <n v="-13.6312"/>
  </r>
  <r>
    <n v="701"/>
    <s v="CA-2015-119291"/>
    <d v="2015-05-14T00:00:00"/>
    <d v="2015-05-17T00:00:00"/>
    <x v="2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9-02T00:00:00"/>
    <d v="2017-09-08T00:00:00"/>
    <x v="1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11-04T00:00:00"/>
    <d v="2016-11-08T00:00:00"/>
    <x v="0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4-09T00:00:00"/>
    <d v="2015-04-14T00:00:00"/>
    <x v="1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199999999998"/>
    <n v="3"/>
    <n v="0.2"/>
    <n v="-13.871700000000001"/>
  </r>
  <r>
    <n v="705"/>
    <s v="CA-2014-138527"/>
    <d v="2014-09-12T00:00:00"/>
    <d v="2014-09-17T00:00:00"/>
    <x v="1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"/>
    <n v="2"/>
    <n v="0.2"/>
    <n v="3.6288"/>
  </r>
  <r>
    <n v="706"/>
    <s v="CA-2014-138527"/>
    <d v="2014-09-12T00:00:00"/>
    <d v="2014-09-17T00:00:00"/>
    <x v="1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x v="1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5999999999999"/>
    <n v="1"/>
    <n v="0.2"/>
    <n v="2.2824"/>
  </r>
  <r>
    <n v="708"/>
    <s v="CA-2014-112158"/>
    <d v="2014-12-02T00:00:00"/>
    <d v="2014-12-04T00:00:00"/>
    <x v="2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x v="2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4-112158"/>
    <d v="2014-12-02T00:00:00"/>
    <d v="2014-12-04T00:00:00"/>
    <x v="2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4-05T00:00:00"/>
    <d v="2014-04-07T00:00:00"/>
    <x v="2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x v="1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x v="1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d v="2017-05-19T00:00:00"/>
    <d v="2017-05-24T00:00:00"/>
    <x v="1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17-100048"/>
    <d v="2017-05-19T00:00:00"/>
    <d v="2017-05-24T00:00:00"/>
    <x v="1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x v="0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x v="2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9"/>
  </r>
  <r>
    <n v="718"/>
    <s v="CA-2017-108910"/>
    <d v="2017-09-24T00:00:00"/>
    <d v="2017-09-29T00:00:00"/>
    <x v="1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x v="1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"/>
    <n v="3"/>
    <n v="0.2"/>
    <n v="19.4376"/>
  </r>
  <r>
    <n v="720"/>
    <s v="CA-2014-104472"/>
    <d v="2014-06-02T00:00:00"/>
    <d v="2014-06-07T00:00:00"/>
    <x v="1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19999999999993"/>
    <n v="6"/>
    <n v="0"/>
    <n v="21.995999999999999"/>
  </r>
  <r>
    <n v="721"/>
    <s v="CA-2016-112942"/>
    <d v="2016-02-13T00:00:00"/>
    <d v="2016-02-18T00:00:00"/>
    <x v="1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x v="1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x v="1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x v="1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x v="1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x v="1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x v="1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x v="2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x v="2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x v="2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9"/>
  </r>
  <r>
    <n v="731"/>
    <s v="US-2016-150861"/>
    <d v="2016-12-03T00:00:00"/>
    <d v="2016-12-06T00:00:00"/>
    <x v="2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x v="2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599999999997"/>
  </r>
  <r>
    <n v="735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x v="1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x v="1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6000000000008"/>
  </r>
  <r>
    <n v="740"/>
    <s v="CA-2014-112326"/>
    <d v="2014-01-04T00:00:00"/>
    <d v="2014-01-08T00:00:00"/>
    <x v="1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7000000000001"/>
  </r>
  <r>
    <n v="741"/>
    <s v="CA-2014-112326"/>
    <d v="2014-01-04T00:00:00"/>
    <d v="2014-01-08T00:00:00"/>
    <x v="1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1-04T00:00:00"/>
    <d v="2014-01-08T00:00:00"/>
    <x v="1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n v="-5.4870000000000001"/>
  </r>
  <r>
    <n v="743"/>
    <s v="US-2016-146710"/>
    <d v="2016-08-27T00:00:00"/>
    <d v="2016-09-01T00:00:00"/>
    <x v="1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</r>
  <r>
    <n v="744"/>
    <s v="US-2016-146710"/>
    <d v="2016-08-27T00:00:00"/>
    <d v="2016-09-01T00:00:00"/>
    <x v="1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x v="1"/>
    <s v="SS-20875"/>
    <s v="Sung Shariari"/>
    <s v="Consumer"/>
    <s v="United States"/>
    <s v="Dallas"/>
    <s v="Texas"/>
    <n v="75220"/>
    <x v="2"/>
    <s v="OFF-PA-10004971"/>
    <x v="1"/>
    <s v="Paper"/>
    <s v="Xerox 196"/>
    <n v="4.6239999999999997"/>
    <n v="1"/>
    <n v="0.2"/>
    <n v="1.6761999999999999"/>
  </r>
  <r>
    <n v="746"/>
    <s v="US-2016-146710"/>
    <d v="2016-08-27T00:00:00"/>
    <d v="2016-09-01T00:00:00"/>
    <x v="1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4000000000004"/>
  </r>
  <r>
    <n v="747"/>
    <s v="CA-2014-124429"/>
    <d v="2014-05-27T00:00:00"/>
    <d v="2014-05-27T00:00:00"/>
    <x v="3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6000000000002"/>
  </r>
  <r>
    <n v="748"/>
    <s v="CA-2014-124429"/>
    <d v="2014-05-27T00:00:00"/>
    <d v="2014-05-27T00:00:00"/>
    <x v="3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99"/>
  </r>
  <r>
    <n v="749"/>
    <s v="CA-2016-150889"/>
    <d v="2016-03-20T00:00:00"/>
    <d v="2016-03-22T00:00:00"/>
    <x v="0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x v="1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</r>
  <r>
    <n v="751"/>
    <s v="CA-2017-126074"/>
    <d v="2017-10-02T00:00:00"/>
    <d v="2017-10-06T00:00:00"/>
    <x v="1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x v="1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x v="1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x v="2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x v="1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x v="1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x v="1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000000000002"/>
  </r>
  <r>
    <n v="758"/>
    <s v="CA-2014-106803"/>
    <d v="2014-12-29T00:00:00"/>
    <d v="2015-01-02T00:00:00"/>
    <x v="1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x v="1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6000000000004"/>
  </r>
  <r>
    <n v="760"/>
    <s v="CA-2017-133333"/>
    <d v="2017-09-18T00:00:00"/>
    <d v="2017-09-22T00:00:00"/>
    <x v="1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x v="1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"/>
    <n v="9"/>
    <n v="0"/>
    <n v="27.993600000000001"/>
  </r>
  <r>
    <n v="762"/>
    <s v="CA-2017-126046"/>
    <d v="2017-11-03T00:00:00"/>
    <d v="2017-11-07T00:00:00"/>
    <x v="1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x v="1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4-162775"/>
    <d v="2014-01-13T00:00:00"/>
    <d v="2014-01-15T00:00:00"/>
    <x v="0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9"/>
  </r>
  <r>
    <n v="765"/>
    <s v="CA-2014-162775"/>
    <d v="2014-01-13T00:00:00"/>
    <d v="2014-01-15T00:00:00"/>
    <x v="0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x v="0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x v="0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8"/>
  </r>
  <r>
    <n v="768"/>
    <s v="CA-2014-162775"/>
    <d v="2014-01-13T00:00:00"/>
    <d v="2014-01-15T00:00:00"/>
    <x v="0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x v="1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n v="23.315999999999999"/>
  </r>
  <r>
    <n v="770"/>
    <s v="CA-2016-157245"/>
    <d v="2016-05-19T00:00:00"/>
    <d v="2016-05-24T00:00:00"/>
    <x v="1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79999999999"/>
  </r>
  <r>
    <n v="771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x v="1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4-165974"/>
    <d v="2014-06-29T00:00:00"/>
    <d v="2014-07-06T00:00:00"/>
    <x v="1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5000000000002"/>
  </r>
  <r>
    <n v="778"/>
    <s v="CA-2015-144267"/>
    <d v="2015-08-21T00:00:00"/>
    <d v="2015-08-23T00:00:00"/>
    <x v="2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x v="2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800000000001"/>
  </r>
  <r>
    <n v="780"/>
    <s v="CA-2015-144267"/>
    <d v="2015-08-21T00:00:00"/>
    <d v="2015-08-23T00:00:00"/>
    <x v="2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x v="2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9"/>
  </r>
  <r>
    <n v="782"/>
    <s v="US-2015-157014"/>
    <d v="2015-10-03T00:00:00"/>
    <d v="2015-10-06T00:00:00"/>
    <x v="0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9000000000002"/>
  </r>
  <r>
    <n v="783"/>
    <s v="US-2015-157014"/>
    <d v="2015-10-03T00:00:00"/>
    <d v="2015-10-06T00:00:00"/>
    <x v="0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5-157014"/>
    <d v="2015-10-03T00:00:00"/>
    <d v="2015-10-06T00:00:00"/>
    <x v="0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x v="0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8"/>
  </r>
  <r>
    <n v="786"/>
    <s v="CA-2015-154921"/>
    <d v="2015-05-23T00:00:00"/>
    <d v="2015-05-28T00:00:00"/>
    <x v="1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96"/>
  </r>
  <r>
    <n v="787"/>
    <s v="CA-2017-129567"/>
    <d v="2017-03-17T00:00:00"/>
    <d v="2017-03-21T00:00:00"/>
    <x v="0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x v="1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n v="34.892800000000001"/>
  </r>
  <r>
    <n v="789"/>
    <s v="CA-2015-115938"/>
    <d v="2015-06-26T00:00:00"/>
    <d v="2015-06-30T00:00:00"/>
    <x v="1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x v="1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02"/>
  </r>
  <r>
    <n v="791"/>
    <s v="CA-2015-115938"/>
    <d v="2015-06-26T00:00:00"/>
    <d v="2015-06-30T00:00:00"/>
    <x v="1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x v="1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600000000007"/>
  </r>
  <r>
    <n v="793"/>
    <s v="CA-2016-105256"/>
    <d v="2016-05-20T00:00:00"/>
    <d v="2016-05-20T00:00:00"/>
    <x v="3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x v="1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x v="1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x v="1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x v="2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x v="2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7999999999997"/>
  </r>
  <r>
    <n v="799"/>
    <s v="CA-2015-124653"/>
    <d v="2015-12-24T00:00:00"/>
    <d v="2015-12-26T00:00:00"/>
    <x v="2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x v="1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01"/>
  </r>
  <r>
    <n v="801"/>
    <s v="CA-2017-105809"/>
    <d v="2017-02-20T00:00:00"/>
    <d v="2017-02-23T00:00:00"/>
    <x v="2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d v="2017-02-20T00:00:00"/>
    <d v="2017-02-23T00:00:00"/>
    <x v="2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x v="0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599999999996"/>
  </r>
  <r>
    <n v="804"/>
    <s v="CA-2016-115504"/>
    <d v="2016-03-12T00:00:00"/>
    <d v="2016-03-17T00:00:00"/>
    <x v="1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7999999999997"/>
  </r>
  <r>
    <n v="805"/>
    <s v="CA-2017-135783"/>
    <d v="2017-04-22T00:00:00"/>
    <d v="2017-04-24T00:00:00"/>
    <x v="2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2000000000003"/>
  </r>
  <r>
    <n v="806"/>
    <s v="CA-2014-134313"/>
    <d v="2014-11-01T00:00:00"/>
    <d v="2014-11-07T00:00:00"/>
    <x v="1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x v="1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x v="2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x v="2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x v="2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x v="2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x v="2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99"/>
  </r>
  <r>
    <n v="813"/>
    <s v="CA-2014-151995"/>
    <d v="2014-10-13T00:00:00"/>
    <d v="2014-10-15T00:00:00"/>
    <x v="2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8"/>
  </r>
  <r>
    <n v="814"/>
    <s v="CA-2017-143686"/>
    <d v="2017-05-14T00:00:00"/>
    <d v="2017-05-14T00:00:00"/>
    <x v="3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2000000000003"/>
  </r>
  <r>
    <n v="815"/>
    <s v="CA-2017-143686"/>
    <d v="2017-05-14T00:00:00"/>
    <d v="2017-05-14T00:00:00"/>
    <x v="3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x v="2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</r>
  <r>
    <n v="817"/>
    <s v="CA-2016-149370"/>
    <d v="2016-09-15T00:00:00"/>
    <d v="2016-09-19T00:00:00"/>
    <x v="1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4000000000001"/>
  </r>
  <r>
    <n v="818"/>
    <s v="CA-2014-140858"/>
    <d v="2014-06-28T00:00:00"/>
    <d v="2014-07-02T00:00:00"/>
    <x v="1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1"/>
    <n v="8"/>
    <n v="0.2"/>
    <n v="14.5152"/>
  </r>
  <r>
    <n v="819"/>
    <s v="CA-2014-140858"/>
    <d v="2014-06-28T00:00:00"/>
    <d v="2014-07-02T00:00:00"/>
    <x v="1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01"/>
    <n v="3"/>
    <n v="0.7"/>
    <n v="-2.4287999999999998"/>
  </r>
  <r>
    <n v="820"/>
    <s v="CA-2014-140858"/>
    <d v="2014-06-28T00:00:00"/>
    <d v="2014-07-02T00:00:00"/>
    <x v="1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x v="1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5999999999999"/>
    <n v="3"/>
    <n v="0.7"/>
    <n v="-22.796399999999998"/>
  </r>
  <r>
    <n v="822"/>
    <s v="CA-2014-140858"/>
    <d v="2014-06-28T00:00:00"/>
    <d v="2014-07-02T00:00:00"/>
    <x v="1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2"/>
  </r>
  <r>
    <n v="823"/>
    <s v="CA-2017-101434"/>
    <d v="2017-06-20T00:00:00"/>
    <d v="2017-06-27T00:00:00"/>
    <x v="1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17-101434"/>
    <d v="2017-06-20T00:00:00"/>
    <d v="2017-06-27T00:00:00"/>
    <x v="1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x v="1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5-09T00:00:00"/>
    <d v="2014-05-15T00:00:00"/>
    <x v="1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d v="2017-08-21T00:00:00"/>
    <d v="2017-08-28T00:00:00"/>
    <x v="1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x v="1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6"/>
  </r>
  <r>
    <n v="829"/>
    <s v="CA-2017-126956"/>
    <d v="2017-08-21T00:00:00"/>
    <d v="2017-08-28T00:00:00"/>
    <x v="1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x v="0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x v="0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x v="0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600000000002"/>
  </r>
  <r>
    <n v="833"/>
    <s v="CA-2017-129462"/>
    <d v="2017-06-16T00:00:00"/>
    <d v="2017-06-21T00:00:00"/>
    <x v="0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399999999999"/>
  </r>
  <r>
    <n v="834"/>
    <s v="CA-2016-165316"/>
    <d v="2016-07-23T00:00:00"/>
    <d v="2016-07-27T00:00:00"/>
    <x v="1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2"/>
  </r>
  <r>
    <n v="835"/>
    <s v="CA-2016-165316"/>
    <d v="2016-07-23T00:00:00"/>
    <d v="2016-07-27T00:00:00"/>
    <x v="1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x v="1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x v="0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n v="-79.3352"/>
  </r>
  <r>
    <n v="838"/>
    <s v="US-2017-156083"/>
    <d v="2017-11-04T00:00:00"/>
    <d v="2017-11-11T00:00:00"/>
    <x v="1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x v="1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x v="1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n v="16.3215"/>
  </r>
  <r>
    <n v="841"/>
    <s v="CA-2015-100454"/>
    <d v="2015-11-20T00:00:00"/>
    <d v="2015-11-25T00:00:00"/>
    <x v="1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8000000000002"/>
  </r>
  <r>
    <n v="842"/>
    <s v="CA-2015-100454"/>
    <d v="2015-11-20T00:00:00"/>
    <d v="2015-11-25T00:00:00"/>
    <x v="1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04"/>
  </r>
  <r>
    <n v="843"/>
    <s v="CA-2016-161669"/>
    <d v="2016-11-07T00:00:00"/>
    <d v="2016-11-09T00:00:00"/>
    <x v="2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7"/>
  </r>
  <r>
    <n v="844"/>
    <s v="CA-2016-161669"/>
    <d v="2016-11-07T00:00:00"/>
    <d v="2016-11-09T00:00:00"/>
    <x v="2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x v="2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4"/>
  </r>
  <r>
    <n v="846"/>
    <s v="CA-2016-161669"/>
    <d v="2016-11-07T00:00:00"/>
    <d v="2016-11-09T00:00:00"/>
    <x v="2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4000000000004"/>
  </r>
  <r>
    <n v="847"/>
    <s v="CA-2015-114300"/>
    <d v="2015-10-13T00:00:00"/>
    <d v="2015-10-17T00:00:00"/>
    <x v="1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x v="1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d v="2017-01-06T00:00:00"/>
    <x v="1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x v="1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799999999997"/>
  </r>
  <r>
    <n v="851"/>
    <s v="CA-2016-152534"/>
    <d v="2016-06-20T00:00:00"/>
    <d v="2016-06-25T00:00:00"/>
    <x v="0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5999999999999"/>
  </r>
  <r>
    <n v="852"/>
    <s v="CA-2016-152534"/>
    <d v="2016-06-20T00:00:00"/>
    <d v="2016-06-25T00:00:00"/>
    <x v="0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x v="1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600000000003"/>
  </r>
  <r>
    <n v="854"/>
    <s v="CA-2016-123274"/>
    <d v="2016-02-19T00:00:00"/>
    <d v="2016-02-24T00:00:00"/>
    <x v="1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d v="2016-02-19T00:00:00"/>
    <d v="2016-02-24T00:00:00"/>
    <x v="1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x v="1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x v="1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"/>
    <n v="10"/>
    <n v="0"/>
    <n v="26.597999999999999"/>
  </r>
  <r>
    <n v="858"/>
    <s v="CA-2014-125612"/>
    <d v="2014-08-03T00:00:00"/>
    <d v="2014-08-08T00:00:00"/>
    <x v="1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1999999999999"/>
  </r>
  <r>
    <n v="859"/>
    <s v="CA-2017-161984"/>
    <d v="2017-04-10T00:00:00"/>
    <d v="2017-04-15T00:00:00"/>
    <x v="1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x v="1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x v="1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862"/>
    <s v="CA-2014-133851"/>
    <d v="2014-06-09T00:00:00"/>
    <d v="2014-06-16T00:00:00"/>
    <x v="1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x v="0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x v="0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40000000000004"/>
  </r>
  <r>
    <n v="865"/>
    <s v="CA-2016-134474"/>
    <d v="2016-01-05T00:00:00"/>
    <d v="2016-01-07T00:00:00"/>
    <x v="0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x v="1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x v="1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x v="2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869"/>
    <s v="CA-2014-136742"/>
    <d v="2014-04-06T00:00:00"/>
    <d v="2014-04-10T00:00:00"/>
    <x v="1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n v="-35.927999999999997"/>
  </r>
  <r>
    <n v="870"/>
    <s v="CA-2016-158099"/>
    <d v="2016-09-03T00:00:00"/>
    <d v="2016-09-05T00:00:00"/>
    <x v="2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16-158099"/>
    <d v="2016-09-03T00:00:00"/>
    <d v="2016-09-05T00:00:00"/>
    <x v="2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199999999998"/>
    <n v="3"/>
    <n v="0.4"/>
    <n v="-46.796999999999997"/>
  </r>
  <r>
    <n v="872"/>
    <s v="CA-2015-131128"/>
    <d v="2015-10-19T00:00:00"/>
    <d v="2015-10-20T00:00:00"/>
    <x v="2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x v="1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x v="1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x v="1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"/>
    <n v="5"/>
    <n v="0.2"/>
    <n v="67.256"/>
  </r>
  <r>
    <n v="876"/>
    <s v="CA-2016-116736"/>
    <d v="2016-01-17T00:00:00"/>
    <d v="2016-01-21T00:00:00"/>
    <x v="1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x v="1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x v="1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n v="66.954599999999999"/>
  </r>
  <r>
    <n v="879"/>
    <s v="US-2014-158638"/>
    <d v="2014-09-17T00:00:00"/>
    <d v="2014-09-21T00:00:00"/>
    <x v="1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x v="0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1999999999994"/>
    <n v="3"/>
    <n v="0.2"/>
    <n v="23.109300000000001"/>
  </r>
  <r>
    <n v="881"/>
    <s v="CA-2017-111689"/>
    <d v="2017-11-30T00:00:00"/>
    <d v="2017-12-02T00:00:00"/>
    <x v="0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9000000000001"/>
    <n v="5"/>
    <n v="0.1"/>
    <n v="262.39"/>
  </r>
  <r>
    <n v="882"/>
    <s v="CA-2015-129098"/>
    <d v="2015-10-09T00:00:00"/>
    <d v="2015-10-13T00:00:00"/>
    <x v="1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04"/>
  </r>
  <r>
    <n v="883"/>
    <s v="US-2017-123463"/>
    <d v="2017-12-23T00:00:00"/>
    <d v="2017-12-23T00:00:00"/>
    <x v="3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x v="2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"/>
    <n v="5"/>
    <n v="0"/>
    <n v="10.048"/>
  </r>
  <r>
    <n v="885"/>
    <s v="CA-2014-134061"/>
    <d v="2014-04-29T00:00:00"/>
    <d v="2014-05-04T00:00:00"/>
    <x v="1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9"/>
  </r>
  <r>
    <n v="886"/>
    <s v="CA-2015-143602"/>
    <d v="2015-04-25T00:00:00"/>
    <d v="2015-04-28T00:00:00"/>
    <x v="0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0.2"/>
    <n v="4.5317999999999996"/>
  </r>
  <r>
    <n v="887"/>
    <s v="CA-2017-115364"/>
    <d v="2017-06-26T00:00:00"/>
    <d v="2017-07-02T00:00:00"/>
    <x v="1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2"/>
  </r>
  <r>
    <n v="888"/>
    <s v="CA-2017-150707"/>
    <d v="2017-10-14T00:00:00"/>
    <d v="2017-10-19T00:00:00"/>
    <x v="1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x v="1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x v="1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x v="1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6"/>
  </r>
  <r>
    <n v="892"/>
    <s v="CA-2017-133256"/>
    <d v="2017-06-26T00:00:00"/>
    <d v="2017-06-27T00:00:00"/>
    <x v="2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x v="2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98"/>
  </r>
  <r>
    <n v="894"/>
    <s v="CA-2017-133256"/>
    <d v="2017-06-26T00:00:00"/>
    <d v="2017-06-27T00:00:00"/>
    <x v="2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1-10T00:00:00"/>
    <d v="2016-11-12T00:00:00"/>
    <x v="2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"/>
    <n v="7"/>
    <n v="0"/>
    <n v="42.071399999999997"/>
  </r>
  <r>
    <n v="896"/>
    <s v="CA-2016-105494"/>
    <d v="2016-11-10T00:00:00"/>
    <d v="2016-11-12T00:00:00"/>
    <x v="2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7999999999996"/>
    <n v="3"/>
    <n v="0.2"/>
    <n v="24.502800000000001"/>
  </r>
  <r>
    <n v="897"/>
    <s v="CA-2016-140634"/>
    <d v="2016-10-03T00:00:00"/>
    <d v="2016-10-06T00:00:00"/>
    <x v="0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d v="2014-09-15T00:00:00"/>
    <x v="1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</r>
  <r>
    <n v="899"/>
    <s v="CA-2017-160983"/>
    <d v="2017-10-29T00:00:00"/>
    <d v="2017-10-31T00:00:00"/>
    <x v="0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x v="2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x v="2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x v="2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x v="2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"/>
    <n v="3"/>
    <n v="0.2"/>
    <n v="20.2485"/>
  </r>
  <r>
    <n v="904"/>
    <s v="CA-2016-130477"/>
    <d v="2016-04-08T00:00:00"/>
    <d v="2016-04-12T00:00:00"/>
    <x v="1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x v="1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98"/>
  </r>
  <r>
    <n v="906"/>
    <s v="CA-2016-130477"/>
    <d v="2016-04-08T00:00:00"/>
    <d v="2016-04-12T00:00:00"/>
    <x v="1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7999999999997"/>
  </r>
  <r>
    <n v="907"/>
    <s v="CA-2017-143259"/>
    <d v="2017-12-30T00:00:00"/>
    <d v="2018-01-03T00:00:00"/>
    <x v="1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x v="1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9"/>
  </r>
  <r>
    <n v="909"/>
    <s v="CA-2017-143259"/>
    <d v="2017-12-30T00:00:00"/>
    <d v="2018-01-03T00:00:00"/>
    <x v="1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6000000000003"/>
    <n v="3"/>
    <n v="0.2"/>
    <n v="19.791"/>
  </r>
  <r>
    <n v="910"/>
    <s v="CA-2017-137596"/>
    <d v="2017-09-02T00:00:00"/>
    <d v="2017-09-07T00:00:00"/>
    <x v="1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x v="1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"/>
    <n v="7"/>
    <n v="0"/>
    <n v="829.37540000000001"/>
  </r>
  <r>
    <n v="912"/>
    <s v="CA-2017-137596"/>
    <d v="2017-09-02T00:00:00"/>
    <d v="2017-09-07T00:00:00"/>
    <x v="1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96"/>
  </r>
  <r>
    <n v="913"/>
    <s v="CA-2015-133627"/>
    <d v="2015-05-31T00:00:00"/>
    <d v="2015-06-07T00:00:00"/>
    <x v="1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"/>
    <n v="6"/>
    <n v="0"/>
    <n v="9.1020000000000003"/>
  </r>
  <r>
    <n v="914"/>
    <s v="CA-2017-102519"/>
    <d v="2017-11-27T00:00:00"/>
    <d v="2017-11-29T00:00:00"/>
    <x v="2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x v="2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x v="1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x v="1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x v="1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x v="1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00000000002"/>
  </r>
  <r>
    <n v="920"/>
    <s v="CA-2016-165218"/>
    <d v="2016-03-05T00:00:00"/>
    <d v="2016-03-11T00:00:00"/>
    <x v="1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x v="1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8000000000002"/>
  </r>
  <r>
    <n v="922"/>
    <s v="CA-2015-111164"/>
    <d v="2015-04-11T00:00:00"/>
    <d v="2015-04-15T00:00:00"/>
    <x v="1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400000000003"/>
  </r>
  <r>
    <n v="923"/>
    <s v="CA-2015-111164"/>
    <d v="2015-04-11T00:00:00"/>
    <d v="2015-04-15T00:00:00"/>
    <x v="1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x v="1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16-149797"/>
    <d v="2016-09-15T00:00:00"/>
    <d v="2016-09-20T00:00:00"/>
    <x v="1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x v="2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"/>
    <n v="3"/>
    <n v="0.2"/>
    <n v="5.4432"/>
  </r>
  <r>
    <n v="927"/>
    <s v="CA-2014-132962"/>
    <d v="2014-09-13T00:00:00"/>
    <d v="2014-09-16T00:00:00"/>
    <x v="2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"/>
    <n v="5"/>
    <n v="0.2"/>
    <n v="53.55"/>
  </r>
  <r>
    <n v="928"/>
    <s v="CA-2015-115091"/>
    <d v="2015-10-05T00:00:00"/>
    <d v="2015-10-09T00:00:00"/>
    <x v="1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x v="1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2000000000008"/>
  </r>
  <r>
    <n v="930"/>
    <s v="CA-2017-144932"/>
    <d v="2017-04-14T00:00:00"/>
    <d v="2017-04-17T00:00:00"/>
    <x v="2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x v="2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x v="2"/>
    <s v="AB-10165"/>
    <s v="Alan Barnes"/>
    <s v="Consumer"/>
    <s v="United States"/>
    <s v="Toledo"/>
    <s v="Ohio"/>
    <n v="43615"/>
    <x v="3"/>
    <s v="OFF-PA-10004971"/>
    <x v="1"/>
    <s v="Paper"/>
    <s v="Xerox 196"/>
    <n v="13.872"/>
    <n v="3"/>
    <n v="0.2"/>
    <n v="5.0286"/>
  </r>
  <r>
    <n v="933"/>
    <s v="CA-2017-114216"/>
    <d v="2017-09-02T00:00:00"/>
    <d v="2017-09-06T00:00:00"/>
    <x v="1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x v="1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x v="1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"/>
    <n v="6"/>
    <n v="0.7"/>
    <n v="-21.793199999999999"/>
  </r>
  <r>
    <n v="936"/>
    <s v="CA-2016-140081"/>
    <d v="2016-06-20T00:00:00"/>
    <d v="2016-06-24T00:00:00"/>
    <x v="1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"/>
    <n v="3"/>
    <n v="0.2"/>
    <n v="5.4432"/>
  </r>
  <r>
    <n v="937"/>
    <s v="CA-2016-140081"/>
    <d v="2016-06-20T00:00:00"/>
    <d v="2016-06-24T00:00:00"/>
    <x v="1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x v="2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x v="1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7999999999997"/>
  </r>
  <r>
    <n v="940"/>
    <s v="CA-2015-148250"/>
    <d v="2015-12-13T00:00:00"/>
    <d v="2015-12-17T00:00:00"/>
    <x v="1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x v="2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x v="1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x v="1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x v="1"/>
    <s v="JL-15850"/>
    <s v="John Lucas"/>
    <s v="Consumer"/>
    <s v="United States"/>
    <s v="Seattle"/>
    <s v="Washington"/>
    <n v="98105"/>
    <x v="1"/>
    <s v="OFF-PA-10004101"/>
    <x v="1"/>
    <s v="Paper"/>
    <s v="Xerox 1894"/>
    <n v="32.4"/>
    <n v="5"/>
    <n v="0"/>
    <n v="15.552"/>
  </r>
  <r>
    <n v="945"/>
    <s v="CA-2015-120880"/>
    <d v="2015-05-29T00:00:00"/>
    <d v="2015-06-03T00:00:00"/>
    <x v="1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7000000000005"/>
    <n v="3"/>
    <n v="0"/>
    <n v="140.54820000000001"/>
  </r>
  <r>
    <n v="946"/>
    <s v="CA-2015-120880"/>
    <d v="2015-05-29T00:00:00"/>
    <d v="2015-06-03T00:00:00"/>
    <x v="1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x v="2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79999999999"/>
  </r>
  <r>
    <n v="948"/>
    <s v="US-2017-110576"/>
    <d v="2017-11-28T00:00:00"/>
    <d v="2017-12-02T00:00:00"/>
    <x v="1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x v="1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x v="1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x v="1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"/>
    <n v="3"/>
    <n v="0.2"/>
    <n v="5.4432"/>
  </r>
  <r>
    <n v="952"/>
    <s v="US-2017-110576"/>
    <d v="2017-11-28T00:00:00"/>
    <d v="2017-12-02T00:00:00"/>
    <x v="1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x v="1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04"/>
  </r>
  <r>
    <n v="954"/>
    <s v="CA-2017-136539"/>
    <d v="2017-12-28T00:00:00"/>
    <d v="2018-01-01T00:00:00"/>
    <x v="1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x v="1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x v="1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8"/>
    <n v="5"/>
    <n v="0"/>
    <n v="43.45"/>
  </r>
  <r>
    <n v="957"/>
    <s v="CA-2017-102414"/>
    <d v="2017-05-15T00:00:00"/>
    <d v="2017-05-18T00:00:00"/>
    <x v="0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x v="0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19999999999998"/>
    <n v="2"/>
    <n v="0.7"/>
    <n v="-3.1680000000000001"/>
  </r>
  <r>
    <n v="959"/>
    <s v="CA-2017-102414"/>
    <d v="2017-05-15T00:00:00"/>
    <d v="2017-05-18T00:00:00"/>
    <x v="0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x v="3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x v="1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x v="1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x v="2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x v="0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9"/>
  </r>
  <r>
    <n v="967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7999999999997"/>
  </r>
  <r>
    <n v="968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x v="2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x v="0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n v="28.598400000000002"/>
  </r>
  <r>
    <n v="972"/>
    <s v="CA-2014-115791"/>
    <d v="2014-01-16T00:00:00"/>
    <d v="2014-01-18T00:00:00"/>
    <x v="0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2"/>
    <n v="3"/>
    <n v="0.4"/>
    <n v="-31.05"/>
  </r>
  <r>
    <n v="973"/>
    <s v="CA-2014-115791"/>
    <d v="2014-01-16T00:00:00"/>
    <d v="2014-01-18T00:00:00"/>
    <x v="0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1"/>
    <n v="2"/>
    <n v="0.7"/>
    <n v="-13.6312"/>
  </r>
  <r>
    <n v="974"/>
    <s v="CA-2014-115791"/>
    <d v="2014-01-16T00:00:00"/>
    <d v="2014-01-18T00:00:00"/>
    <x v="0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1999999999999"/>
    <n v="3"/>
    <n v="0.2"/>
    <n v="10.1493"/>
  </r>
  <r>
    <n v="975"/>
    <s v="US-2017-103247"/>
    <d v="2017-10-05T00:00:00"/>
    <d v="2017-10-08T00:00:00"/>
    <x v="0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n v="3.2185999999999999"/>
  </r>
  <r>
    <n v="976"/>
    <s v="US-2017-103247"/>
    <d v="2017-10-05T00:00:00"/>
    <d v="2017-10-08T00:00:00"/>
    <x v="0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9"/>
  </r>
  <r>
    <n v="977"/>
    <s v="US-2017-100209"/>
    <d v="2017-07-09T00:00:00"/>
    <d v="2017-07-15T00:00:00"/>
    <x v="1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n v="-0.79200000000000004"/>
  </r>
  <r>
    <n v="978"/>
    <s v="CA-2017-159366"/>
    <d v="2017-01-07T00:00:00"/>
    <d v="2017-01-10T00:00:00"/>
    <x v="2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98"/>
  </r>
  <r>
    <n v="979"/>
    <s v="CA-2016-145499"/>
    <d v="2016-05-30T00:00:00"/>
    <d v="2016-05-31T00:00:00"/>
    <x v="2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"/>
    <n v="2"/>
    <n v="0.7"/>
    <n v="-2.6255999999999999"/>
  </r>
  <r>
    <n v="980"/>
    <s v="CA-2015-157035"/>
    <d v="2015-12-09T00:00:00"/>
    <d v="2015-12-12T00:00:00"/>
    <x v="2"/>
    <s v="KB-16600"/>
    <s v="Ken Brennan"/>
    <s v="Corporate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</r>
  <r>
    <n v="981"/>
    <s v="CA-2016-144939"/>
    <d v="2016-10-03T00:00:00"/>
    <d v="2016-10-08T00:00:00"/>
    <x v="1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x v="0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x v="0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x v="0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x v="1"/>
    <s v="AS-10630"/>
    <s v="Ann Steele"/>
    <s v="Home Office"/>
    <s v="United States"/>
    <s v="Pasadena"/>
    <s v="Texas"/>
    <n v="77506"/>
    <x v="2"/>
    <s v="OFF-LA-10001569"/>
    <x v="1"/>
    <s v="Labels"/>
    <s v="Avery 499"/>
    <n v="7.968"/>
    <n v="2"/>
    <n v="0.2"/>
    <n v="2.5895999999999999"/>
  </r>
  <r>
    <n v="986"/>
    <s v="CA-2017-100314"/>
    <d v="2017-09-29T00:00:00"/>
    <d v="2017-10-05T00:00:00"/>
    <x v="1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x v="1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8000000000002"/>
  </r>
  <r>
    <n v="988"/>
    <s v="CA-2015-146829"/>
    <d v="2015-03-10T00:00:00"/>
    <d v="2015-03-10T00:00:00"/>
    <x v="3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x v="1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x v="1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x v="0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x v="2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0.2"/>
    <n v="5.484"/>
  </r>
  <r>
    <n v="993"/>
    <s v="CA-2016-105585"/>
    <d v="2016-08-26T00:00:00"/>
    <d v="2016-08-27T00:00:00"/>
    <x v="2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x v="2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x v="1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n v="1276.4871000000001"/>
  </r>
  <r>
    <n v="996"/>
    <s v="CA-2014-117639"/>
    <d v="2014-05-21T00:00:00"/>
    <d v="2014-05-25T00:00:00"/>
    <x v="1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x v="1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x v="1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03"/>
  </r>
  <r>
    <n v="999"/>
    <s v="CA-2015-162537"/>
    <d v="2015-10-28T00:00:00"/>
    <d v="2015-11-03T00:00:00"/>
    <x v="1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1000"/>
    <s v="CA-2015-162537"/>
    <d v="2015-10-28T00:00:00"/>
    <d v="2015-11-03T00:00:00"/>
    <x v="1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x v="1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x v="3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x v="3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x v="3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x v="1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"/>
    <n v="3"/>
    <n v="0"/>
    <n v="92.083500000000001"/>
  </r>
  <r>
    <n v="1006"/>
    <s v="CA-2015-111199"/>
    <d v="2015-11-13T00:00:00"/>
    <d v="2015-11-17T00:00:00"/>
    <x v="1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6"/>
  </r>
  <r>
    <n v="1007"/>
    <s v="CA-2015-105312"/>
    <d v="2015-11-06T00:00:00"/>
    <d v="2015-11-09T00:00:00"/>
    <x v="2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n v="2.4780000000000002"/>
  </r>
  <r>
    <n v="1008"/>
    <s v="CA-2015-105312"/>
    <d v="2015-11-06T00:00:00"/>
    <d v="2015-11-09T00:00:00"/>
    <x v="2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9"/>
  </r>
  <r>
    <n v="1009"/>
    <s v="US-2017-106705"/>
    <d v="2017-12-26T00:00:00"/>
    <d v="2018-01-01T00:00:00"/>
    <x v="1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x v="2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x v="2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d v="2017-06-17T00:00:00"/>
    <d v="2017-06-21T00:00:00"/>
    <x v="0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x v="0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98"/>
  </r>
  <r>
    <n v="1014"/>
    <s v="US-2015-126214"/>
    <d v="2015-12-21T00:00:00"/>
    <d v="2015-12-24T00:00:00"/>
    <x v="0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40000000001"/>
  </r>
  <r>
    <n v="1015"/>
    <s v="US-2015-126214"/>
    <d v="2015-12-21T00:00:00"/>
    <d v="2015-12-24T00:00:00"/>
    <x v="0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x v="0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"/>
    <n v="5"/>
    <n v="0"/>
    <n v="15.552"/>
  </r>
  <r>
    <n v="1017"/>
    <s v="CA-2015-108665"/>
    <d v="2015-07-06T00:00:00"/>
    <d v="2015-07-10T00:00:00"/>
    <x v="1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x v="1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x v="1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7-06T00:00:00"/>
    <d v="2015-07-10T00:00:00"/>
    <x v="1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9"/>
  </r>
  <r>
    <n v="1021"/>
    <s v="CA-2015-124450"/>
    <d v="2015-04-27T00:00:00"/>
    <d v="2015-05-03T00:00:00"/>
    <x v="1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"/>
    <n v="3"/>
    <n v="0"/>
    <n v="8.8686000000000007"/>
  </r>
  <r>
    <n v="1022"/>
    <s v="CA-2015-124450"/>
    <d v="2015-04-27T00:00:00"/>
    <d v="2015-05-03T00:00:00"/>
    <x v="1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x v="1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x v="1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x v="2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x v="0"/>
    <s v="DE-13255"/>
    <s v="Deanra Eno"/>
    <s v="Home Office"/>
    <s v="United States"/>
    <s v="Springfield"/>
    <s v="Ohio"/>
    <n v="45503"/>
    <x v="3"/>
    <s v="OFF-PA-10001166"/>
    <x v="1"/>
    <s v="Paper"/>
    <s v="Xerox 2"/>
    <n v="15.552"/>
    <n v="3"/>
    <n v="0.2"/>
    <n v="5.4432"/>
  </r>
  <r>
    <n v="1027"/>
    <s v="CA-2016-126529"/>
    <d v="2016-01-11T00:00:00"/>
    <d v="2016-01-13T00:00:00"/>
    <x v="0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4"/>
  </r>
  <r>
    <n v="1028"/>
    <s v="CA-2016-126529"/>
    <d v="2016-01-11T00:00:00"/>
    <d v="2016-01-13T00:00:00"/>
    <x v="0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x v="1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4000000000006"/>
  </r>
  <r>
    <n v="1030"/>
    <s v="CA-2014-163552"/>
    <d v="2014-07-11T00:00:00"/>
    <d v="2014-07-15T00:00:00"/>
    <x v="1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7"/>
    <n v="3"/>
    <n v="0"/>
    <n v="57.411299999999997"/>
  </r>
  <r>
    <n v="1031"/>
    <s v="CA-2014-163552"/>
    <d v="2014-07-11T00:00:00"/>
    <d v="2014-07-15T00:00:00"/>
    <x v="1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x v="1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n v="52.126199999999997"/>
  </r>
  <r>
    <n v="1033"/>
    <s v="CA-2014-163552"/>
    <d v="2014-07-11T00:00:00"/>
    <d v="2014-07-15T00:00:00"/>
    <x v="1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4"/>
    <n v="5"/>
    <n v="0"/>
    <n v="7.056"/>
  </r>
  <r>
    <n v="1034"/>
    <s v="CA-2016-109820"/>
    <d v="2016-11-20T00:00:00"/>
    <d v="2016-11-22T00:00:00"/>
    <x v="2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x v="2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x v="2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x v="1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x v="2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x v="2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"/>
    <n v="7"/>
    <n v="0.2"/>
    <n v="2.6964000000000001"/>
  </r>
  <r>
    <n v="1040"/>
    <s v="CA-2017-121818"/>
    <d v="2017-11-20T00:00:00"/>
    <d v="2017-11-21T00:00:00"/>
    <x v="2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5000000000001"/>
  </r>
  <r>
    <n v="1041"/>
    <s v="CA-2016-127670"/>
    <d v="2016-03-20T00:00:00"/>
    <d v="2016-03-24T00:00:00"/>
    <x v="1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60000000001"/>
  </r>
  <r>
    <n v="1042"/>
    <s v="CA-2016-102981"/>
    <d v="2016-09-06T00:00:00"/>
    <d v="2016-09-09T00:00:00"/>
    <x v="0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x v="0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x v="2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4999999999998"/>
  </r>
  <r>
    <n v="1045"/>
    <s v="CA-2017-115651"/>
    <d v="2017-07-09T00:00:00"/>
    <d v="2017-07-12T00:00:00"/>
    <x v="2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n v="-146.16"/>
  </r>
  <r>
    <n v="1046"/>
    <s v="CA-2017-152702"/>
    <d v="2017-10-12T00:00:00"/>
    <d v="2017-10-16T00:00:00"/>
    <x v="1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3-08T00:00:00"/>
    <d v="2016-03-13T00:00:00"/>
    <x v="1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x v="1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x v="0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2"/>
  </r>
  <r>
    <n v="1050"/>
    <s v="CA-2014-139192"/>
    <d v="2014-05-27T00:00:00"/>
    <d v="2014-06-01T00:00:00"/>
    <x v="0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x v="2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x v="2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x v="2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x v="1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x v="1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x v="1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d v="2015-04-08T00:00:00"/>
    <x v="1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x v="1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"/>
    <n v="4"/>
    <n v="0.2"/>
    <n v="7.2267999999999999"/>
  </r>
  <r>
    <n v="1059"/>
    <s v="CA-2017-167150"/>
    <d v="2017-12-10T00:00:00"/>
    <d v="2017-12-17T00:00:00"/>
    <x v="1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x v="1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x v="1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2"/>
  </r>
  <r>
    <n v="1062"/>
    <s v="CA-2015-161263"/>
    <d v="2015-04-16T00:00:00"/>
    <d v="2015-04-21T00:00:00"/>
    <x v="1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x v="1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"/>
    <n v="7"/>
    <n v="0.2"/>
    <n v="-2.2134"/>
  </r>
  <r>
    <n v="1064"/>
    <s v="CA-2015-161263"/>
    <d v="2015-04-16T00:00:00"/>
    <d v="2015-04-21T00:00:00"/>
    <x v="1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9"/>
  </r>
  <r>
    <n v="1065"/>
    <s v="CA-2015-161263"/>
    <d v="2015-04-16T00:00:00"/>
    <d v="2015-04-21T00:00:00"/>
    <x v="1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2"/>
    <n v="3"/>
    <n v="0.4"/>
    <n v="-27.715800000000002"/>
  </r>
  <r>
    <n v="1066"/>
    <s v="CA-2015-161263"/>
    <d v="2015-04-16T00:00:00"/>
    <d v="2015-04-21T00:00:00"/>
    <x v="1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"/>
    <n v="1"/>
    <n v="0.2"/>
    <n v="0.23530000000000001"/>
  </r>
  <r>
    <n v="1067"/>
    <s v="CA-2015-161263"/>
    <d v="2015-04-16T00:00:00"/>
    <d v="2015-04-21T00:00:00"/>
    <x v="1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x v="2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x v="0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"/>
    <n v="1"/>
    <n v="0.2"/>
    <n v="-0.3488"/>
  </r>
  <r>
    <n v="1070"/>
    <s v="US-2015-150161"/>
    <d v="2015-07-25T00:00:00"/>
    <d v="2015-07-29T00:00:00"/>
    <x v="1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x v="1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6"/>
    <n v="7"/>
    <n v="0"/>
    <n v="5.0595999999999997"/>
  </r>
  <r>
    <n v="1072"/>
    <s v="CA-2016-152814"/>
    <d v="2016-04-28T00:00:00"/>
    <d v="2016-05-02T00:00:00"/>
    <x v="1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96"/>
  </r>
  <r>
    <n v="1073"/>
    <s v="CA-2017-106943"/>
    <d v="2017-11-14T00:00:00"/>
    <d v="2017-11-19T00:00:00"/>
    <x v="1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x v="1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x v="1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8000000000002"/>
  </r>
  <r>
    <n v="1076"/>
    <s v="CA-2016-134348"/>
    <d v="2016-11-12T00:00:00"/>
    <d v="2016-11-19T00:00:00"/>
    <x v="1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4000000000002"/>
    <n v="2"/>
    <n v="0.2"/>
    <n v="1.9990000000000001"/>
  </r>
  <r>
    <n v="1077"/>
    <s v="CA-2016-161781"/>
    <d v="2016-09-29T00:00:00"/>
    <d v="2016-09-30T00:00:00"/>
    <x v="2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80000000000003"/>
    <n v="7"/>
    <n v="0"/>
    <n v="10.6288"/>
  </r>
  <r>
    <n v="1078"/>
    <s v="CA-2017-132521"/>
    <d v="2017-09-23T00:00:00"/>
    <d v="2017-09-25T00:00:00"/>
    <x v="0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x v="0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7999999999995"/>
  </r>
  <r>
    <n v="1080"/>
    <s v="CA-2017-132521"/>
    <d v="2017-09-23T00:00:00"/>
    <d v="2017-09-25T00:00:00"/>
    <x v="0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x v="1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3999999999992"/>
  </r>
  <r>
    <n v="1082"/>
    <s v="CA-2015-110016"/>
    <d v="2015-11-29T00:00:00"/>
    <d v="2015-12-04T00:00:00"/>
    <x v="1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x v="1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x v="1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8"/>
  </r>
  <r>
    <n v="1085"/>
    <s v="US-2016-143819"/>
    <d v="2016-03-01T00:00:00"/>
    <d v="2016-03-05T00:00:00"/>
    <x v="1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9"/>
  </r>
  <r>
    <n v="1086"/>
    <s v="US-2016-143819"/>
    <d v="2016-03-01T00:00:00"/>
    <d v="2016-03-05T00:00:00"/>
    <x v="1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7000000002"/>
  </r>
  <r>
    <n v="1087"/>
    <s v="CA-2016-167584"/>
    <d v="2016-08-12T00:00:00"/>
    <d v="2016-08-12T00:00:00"/>
    <x v="3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3999999999998"/>
  </r>
  <r>
    <n v="1088"/>
    <s v="CA-2016-166163"/>
    <d v="2016-08-15T00:00:00"/>
    <d v="2016-08-20T00:00:00"/>
    <x v="0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04"/>
  </r>
  <r>
    <n v="1089"/>
    <s v="CA-2016-166163"/>
    <d v="2016-08-15T00:00:00"/>
    <d v="2016-08-20T00:00:00"/>
    <x v="0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x v="1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6-04T00:00:00"/>
    <d v="2017-06-10T00:00:00"/>
    <x v="1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x v="1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12-06T00:00:00"/>
    <d v="2015-12-13T00:00:00"/>
    <x v="1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"/>
    <n v="2"/>
    <n v="0.2"/>
    <n v="19.178599999999999"/>
  </r>
  <r>
    <n v="1094"/>
    <s v="CA-2015-165085"/>
    <d v="2015-12-27T00:00:00"/>
    <d v="2015-12-31T00:00:00"/>
    <x v="1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"/>
    <n v="5"/>
    <n v="0"/>
    <n v="14.161"/>
  </r>
  <r>
    <n v="1095"/>
    <s v="CA-2015-165085"/>
    <d v="2015-12-27T00:00:00"/>
    <d v="2015-12-31T00:00:00"/>
    <x v="1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9"/>
  </r>
  <r>
    <n v="1096"/>
    <s v="CA-2017-160423"/>
    <d v="2017-01-21T00:00:00"/>
    <d v="2017-01-26T00:00:00"/>
    <x v="1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0.2"/>
    <n v="30.4682"/>
  </r>
  <r>
    <n v="1097"/>
    <s v="CA-2017-160423"/>
    <d v="2017-01-21T00:00:00"/>
    <d v="2017-01-26T00:00:00"/>
    <x v="1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199999999998"/>
  </r>
  <r>
    <n v="1098"/>
    <s v="CA-2014-159338"/>
    <d v="2014-06-25T00:00:00"/>
    <d v="2014-06-28T00:00:00"/>
    <x v="2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6"/>
  </r>
  <r>
    <n v="1099"/>
    <s v="CA-2016-107216"/>
    <d v="2016-06-14T00:00:00"/>
    <d v="2016-06-17T00:00:00"/>
    <x v="2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x v="2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x v="2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93"/>
  </r>
  <r>
    <n v="1102"/>
    <s v="CA-2016-107216"/>
    <d v="2016-06-14T00:00:00"/>
    <d v="2016-06-17T00:00:00"/>
    <x v="2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x v="1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4"/>
    <n v="3"/>
    <n v="0.8"/>
    <n v="-4.7145000000000001"/>
  </r>
  <r>
    <n v="1104"/>
    <s v="US-2017-145863"/>
    <d v="2017-04-21T00:00:00"/>
    <d v="2017-04-27T00:00:00"/>
    <x v="1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40000000000002"/>
    <n v="3"/>
    <n v="0.8"/>
    <n v="-4.9878"/>
  </r>
  <r>
    <n v="1105"/>
    <s v="CA-2016-112340"/>
    <d v="2016-10-21T00:00:00"/>
    <d v="2016-10-27T00:00:00"/>
    <x v="1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x v="1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399999999999"/>
    <n v="6"/>
    <n v="0.2"/>
    <n v="-16.3644"/>
  </r>
  <r>
    <n v="1107"/>
    <s v="US-2016-110156"/>
    <d v="2016-11-19T00:00:00"/>
    <d v="2016-11-24T00:00:00"/>
    <x v="1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x v="1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x v="1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2"/>
    <n v="12"/>
    <n v="0.2"/>
    <n v="21.888000000000002"/>
  </r>
  <r>
    <n v="1110"/>
    <s v="US-2016-110156"/>
    <d v="2016-11-19T00:00:00"/>
    <d v="2016-11-24T00:00:00"/>
    <x v="1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x v="1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x v="1"/>
    <s v="EH-13945"/>
    <s v="Eric Hoffmann"/>
    <s v="Consumer"/>
    <s v="United States"/>
    <s v="Houston"/>
    <s v="Texas"/>
    <n v="77041"/>
    <x v="2"/>
    <s v="OFF-PA-10004735"/>
    <x v="1"/>
    <s v="Paper"/>
    <s v="Xerox 1905"/>
    <n v="10.368"/>
    <n v="2"/>
    <n v="0.2"/>
    <n v="3.6288"/>
  </r>
  <r>
    <n v="1113"/>
    <s v="US-2016-110156"/>
    <d v="2016-11-19T00:00:00"/>
    <d v="2016-11-24T00:00:00"/>
    <x v="1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x v="0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1999999999997"/>
    <n v="2"/>
    <n v="0.2"/>
    <n v="16.3352"/>
  </r>
  <r>
    <n v="1115"/>
    <s v="CA-2017-140585"/>
    <d v="2017-12-18T00:00:00"/>
    <d v="2017-12-23T00:00:00"/>
    <x v="0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x v="0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x v="0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x v="1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x v="1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x v="1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x v="1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x v="1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x v="1"/>
    <s v="HL-15040"/>
    <s v="Hunter Lopez"/>
    <s v="Consumer"/>
    <s v="United States"/>
    <s v="Jonesboro"/>
    <s v="Arkansas"/>
    <n v="72401"/>
    <x v="0"/>
    <s v="OFF-AR-10002375"/>
    <x v="1"/>
    <s v="Art"/>
    <s v="Newell 351"/>
    <n v="22.96"/>
    <n v="7"/>
    <n v="0"/>
    <n v="6.6584000000000003"/>
  </r>
  <r>
    <n v="1124"/>
    <s v="US-2014-147627"/>
    <d v="2014-01-20T00:00:00"/>
    <d v="2014-01-26T00:00:00"/>
    <x v="1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8"/>
  </r>
  <r>
    <n v="1125"/>
    <s v="US-2014-147627"/>
    <d v="2014-01-20T00:00:00"/>
    <d v="2014-01-26T00:00:00"/>
    <x v="1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x v="1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x v="1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x v="1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5999999999999"/>
  </r>
  <r>
    <n v="1129"/>
    <s v="CA-2015-105970"/>
    <d v="2015-03-02T00:00:00"/>
    <d v="2015-03-07T00:00:00"/>
    <x v="1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x v="1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400000000005"/>
  </r>
  <r>
    <n v="1131"/>
    <s v="CA-2016-112102"/>
    <d v="2016-04-12T00:00:00"/>
    <d v="2016-04-16T00:00:00"/>
    <x v="1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x v="1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12-06T00:00:00"/>
    <d v="2016-12-07T00:00:00"/>
    <x v="2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x v="1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x v="1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"/>
    <n v="3"/>
    <n v="0.2"/>
    <n v="2.6459999999999999"/>
  </r>
  <r>
    <n v="1136"/>
    <s v="US-2016-148803"/>
    <d v="2016-12-11T00:00:00"/>
    <d v="2016-12-11T00:00:00"/>
    <x v="3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0999999999996"/>
  </r>
  <r>
    <n v="1137"/>
    <s v="CA-2016-152170"/>
    <d v="2016-11-12T00:00:00"/>
    <d v="2016-11-15T00:00:00"/>
    <x v="0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x v="0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x v="0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x v="0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x v="0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x v="1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x v="1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x v="1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3999999999998"/>
  </r>
  <r>
    <n v="1145"/>
    <s v="CA-2014-146969"/>
    <d v="2014-09-29T00:00:00"/>
    <d v="2014-10-03T00:00:00"/>
    <x v="1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4-146969"/>
    <d v="2014-09-29T00:00:00"/>
    <d v="2014-10-03T00:00:00"/>
    <x v="1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x v="3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x v="3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80000000000001"/>
  </r>
  <r>
    <n v="1149"/>
    <s v="CA-2015-112452"/>
    <d v="2015-04-04T00:00:00"/>
    <d v="2015-04-04T00:00:00"/>
    <x v="3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x v="3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8"/>
  </r>
  <r>
    <n v="1151"/>
    <s v="CA-2015-112452"/>
    <d v="2015-04-04T00:00:00"/>
    <d v="2015-04-04T00:00:00"/>
    <x v="3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x v="1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x v="1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x v="1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1"/>
  </r>
  <r>
    <n v="1155"/>
    <s v="CA-2014-136567"/>
    <d v="2014-12-20T00:00:00"/>
    <d v="2014-12-21T00:00:00"/>
    <x v="2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x v="2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x v="2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x v="2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x v="0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17-147039"/>
    <d v="2017-06-29T00:00:00"/>
    <d v="2017-07-04T00:00:00"/>
    <x v="1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</r>
  <r>
    <n v="1161"/>
    <s v="CA-2017-147039"/>
    <d v="2017-06-29T00:00:00"/>
    <d v="2017-07-04T00:00:00"/>
    <x v="1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x v="0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d v="2014-03-08T00:00:00"/>
    <x v="1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x v="1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x v="1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x v="1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6"/>
  </r>
  <r>
    <n v="1167"/>
    <s v="CA-2015-125416"/>
    <d v="2015-11-02T00:00:00"/>
    <d v="2015-11-02T00:00:00"/>
    <x v="3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12-08T00:00:00"/>
    <d v="2017-12-10T00:00:00"/>
    <x v="0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x v="0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x v="0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x v="0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2000000000008"/>
  </r>
  <r>
    <n v="1172"/>
    <s v="US-2014-100279"/>
    <d v="2014-03-10T00:00:00"/>
    <d v="2014-03-14T00:00:00"/>
    <x v="1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x v="1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"/>
    <n v="5"/>
    <n v="0.2"/>
    <n v="5.5754999999999999"/>
  </r>
  <r>
    <n v="1174"/>
    <s v="US-2015-104430"/>
    <d v="2015-10-22T00:00:00"/>
    <d v="2015-10-26T00:00:00"/>
    <x v="1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n v="-7.7640000000000002"/>
  </r>
  <r>
    <n v="1175"/>
    <s v="CA-2015-132080"/>
    <d v="2015-08-22T00:00:00"/>
    <d v="2015-08-25T00:00:00"/>
    <x v="2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x v="1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x v="0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x v="1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5"/>
  </r>
  <r>
    <n v="1179"/>
    <s v="CA-2016-113621"/>
    <d v="2016-12-01T00:00:00"/>
    <d v="2016-12-05T00:00:00"/>
    <x v="1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"/>
  </r>
  <r>
    <n v="1180"/>
    <s v="CA-2016-168081"/>
    <d v="2016-04-24T00:00:00"/>
    <d v="2016-04-27T00:00:00"/>
    <x v="0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x v="1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x v="1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4"/>
  </r>
  <r>
    <n v="1183"/>
    <s v="CA-2017-138779"/>
    <d v="2017-01-14T00:00:00"/>
    <d v="2017-01-15T00:00:00"/>
    <x v="2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x v="2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x v="1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n v="4.2336"/>
  </r>
  <r>
    <n v="1186"/>
    <s v="CA-2014-127131"/>
    <d v="2014-11-24T00:00:00"/>
    <d v="2014-11-30T00:00:00"/>
    <x v="1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5999999999991"/>
  </r>
  <r>
    <n v="1187"/>
    <s v="CA-2014-127131"/>
    <d v="2014-11-24T00:00:00"/>
    <d v="2014-11-30T00:00:00"/>
    <x v="1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599999999999"/>
  </r>
  <r>
    <n v="1188"/>
    <s v="CA-2014-127131"/>
    <d v="2014-11-24T00:00:00"/>
    <d v="2014-11-30T00:00:00"/>
    <x v="1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x v="0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x v="0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599999999994"/>
    <n v="8"/>
    <n v="0.2"/>
    <n v="66.715199999999996"/>
  </r>
  <r>
    <n v="1191"/>
    <s v="CA-2017-117212"/>
    <d v="2017-02-26T00:00:00"/>
    <d v="2017-02-28T00:00:00"/>
    <x v="0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x v="0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x v="0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799999999999"/>
  </r>
  <r>
    <n v="1194"/>
    <s v="US-2015-130519"/>
    <d v="2015-09-15T00:00:00"/>
    <d v="2015-09-15T00:00:00"/>
    <x v="3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"/>
    <n v="3"/>
    <n v="0.2"/>
    <n v="5.4432"/>
  </r>
  <r>
    <n v="1195"/>
    <s v="US-2015-130519"/>
    <d v="2015-09-15T00:00:00"/>
    <d v="2015-09-15T00:00:00"/>
    <x v="3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"/>
    <n v="4"/>
    <n v="0.2"/>
    <n v="2.5531999999999999"/>
  </r>
  <r>
    <n v="1196"/>
    <s v="US-2015-130519"/>
    <d v="2015-09-15T00:00:00"/>
    <d v="2015-09-15T00:00:00"/>
    <x v="3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x v="3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x v="1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x v="1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99"/>
  </r>
  <r>
    <n v="1200"/>
    <s v="CA-2016-130946"/>
    <d v="2016-04-08T00:00:00"/>
    <d v="2016-04-12T00:00:00"/>
    <x v="1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n v="-1850.9464"/>
  </r>
  <r>
    <n v="1201"/>
    <s v="CA-2016-114727"/>
    <d v="2016-07-18T00:00:00"/>
    <d v="2016-07-24T00:00:00"/>
    <x v="1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x v="1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1"/>
    <n v="3"/>
    <n v="0.7"/>
    <n v="-1.4352"/>
  </r>
  <r>
    <n v="1203"/>
    <s v="CA-2016-114727"/>
    <d v="2016-07-18T00:00:00"/>
    <d v="2016-07-24T00:00:00"/>
    <x v="1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x v="1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x v="1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x v="2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499999999999"/>
  </r>
  <r>
    <n v="1207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1208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4000000000001"/>
  </r>
  <r>
    <n v="1209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7"/>
    <n v="7"/>
    <n v="0"/>
    <n v="6.8943000000000003"/>
  </r>
  <r>
    <n v="1210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x v="0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8"/>
  </r>
  <r>
    <n v="1217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x v="1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80000000001"/>
    <n v="7"/>
    <n v="0.4"/>
    <n v="-386.39159999999998"/>
  </r>
  <r>
    <n v="1221"/>
    <s v="CA-2014-110184"/>
    <d v="2014-07-12T00:00:00"/>
    <d v="2014-07-16T00:00:00"/>
    <x v="1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98"/>
  </r>
  <r>
    <n v="1222"/>
    <s v="CA-2014-110184"/>
    <d v="2014-07-12T00:00:00"/>
    <d v="2014-07-16T00:00:00"/>
    <x v="1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1"/>
    <n v="8"/>
    <n v="0.2"/>
    <n v="28.7928"/>
  </r>
  <r>
    <n v="1223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"/>
    <n v="1"/>
    <n v="0.2"/>
    <n v="0.6048"/>
  </r>
  <r>
    <n v="1226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x v="2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600000000001"/>
  </r>
  <r>
    <n v="1229"/>
    <s v="CA-2017-100013"/>
    <d v="2017-11-06T00:00:00"/>
    <d v="2017-11-11T00:00:00"/>
    <x v="1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x v="1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9"/>
  </r>
  <r>
    <n v="1231"/>
    <s v="CA-2017-100013"/>
    <d v="2017-11-06T00:00:00"/>
    <d v="2017-11-11T00:00:00"/>
    <x v="1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9"/>
  </r>
  <r>
    <n v="1232"/>
    <s v="CA-2015-132570"/>
    <d v="2015-10-31T00:00:00"/>
    <d v="2015-11-02T00:00:00"/>
    <x v="0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8"/>
  </r>
  <r>
    <n v="1233"/>
    <s v="CA-2015-132570"/>
    <d v="2015-10-31T00:00:00"/>
    <d v="2015-11-02T00:00:00"/>
    <x v="0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x v="2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800000000006"/>
    <n v="2"/>
    <n v="0.4"/>
    <n v="69.998999999999995"/>
  </r>
  <r>
    <n v="1235"/>
    <s v="CA-2016-144344"/>
    <d v="2016-10-28T00:00:00"/>
    <d v="2016-10-28T00:00:00"/>
    <x v="3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1999999999998"/>
    <n v="3"/>
    <n v="0.2"/>
    <n v="13.786199999999999"/>
  </r>
  <r>
    <n v="1236"/>
    <s v="CA-2016-144344"/>
    <d v="2016-10-28T00:00:00"/>
    <d v="2016-10-28T00:00:00"/>
    <x v="3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4999999999997"/>
    <n v="5"/>
    <n v="0.7"/>
    <n v="-29.94"/>
  </r>
  <r>
    <n v="1237"/>
    <s v="CA-2016-144344"/>
    <d v="2016-10-28T00:00:00"/>
    <d v="2016-10-28T00:00:00"/>
    <x v="3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x v="3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x v="1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x v="1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x v="1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x v="1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x v="1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5"/>
  </r>
  <r>
    <n v="1244"/>
    <s v="US-2016-162859"/>
    <d v="2016-02-15T00:00:00"/>
    <d v="2016-02-22T00:00:00"/>
    <x v="1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2"/>
  </r>
  <r>
    <n v="1245"/>
    <s v="CA-2017-133641"/>
    <d v="2017-05-14T00:00:00"/>
    <d v="2017-05-21T00:00:00"/>
    <x v="1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x v="0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799999999999"/>
    <n v="6"/>
    <n v="0.2"/>
    <n v="95.585999999999999"/>
  </r>
  <r>
    <n v="1247"/>
    <s v="CA-2014-168494"/>
    <d v="2014-12-12T00:00:00"/>
    <d v="2014-12-14T00:00:00"/>
    <x v="0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d v="2014-12-14T00:00:00"/>
    <x v="0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50000000001"/>
    <n v="3"/>
    <n v="0.15"/>
    <n v="11.998799999999999"/>
  </r>
  <r>
    <n v="1249"/>
    <s v="CA-2017-115602"/>
    <d v="2017-12-18T00:00:00"/>
    <d v="2017-12-24T00:00:00"/>
    <x v="1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9000000000001"/>
  </r>
  <r>
    <n v="1250"/>
    <s v="CA-2017-115602"/>
    <d v="2017-12-18T00:00:00"/>
    <d v="2017-12-24T00:00:00"/>
    <x v="1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x v="1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x v="1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59999999999999"/>
  </r>
  <r>
    <n v="1253"/>
    <s v="CA-2015-154956"/>
    <d v="2015-07-04T00:00:00"/>
    <d v="2015-07-09T00:00:00"/>
    <x v="1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x v="1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40000000000004"/>
  </r>
  <r>
    <n v="1255"/>
    <s v="CA-2017-144638"/>
    <d v="2017-03-10T00:00:00"/>
    <d v="2017-03-14T00:00:00"/>
    <x v="1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03-10T00:00:00"/>
    <d v="2017-03-14T00:00:00"/>
    <x v="1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x v="1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d v="2016-12-24T00:00:00"/>
    <d v="2016-12-28T00:00:00"/>
    <x v="0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1"/>
    <n v="3"/>
    <n v="0.7"/>
    <n v="-20.4468"/>
  </r>
  <r>
    <n v="1259"/>
    <s v="US-2016-168620"/>
    <d v="2016-12-24T00:00:00"/>
    <d v="2016-12-28T00:00:00"/>
    <x v="0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x v="0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n v="76.703999999999994"/>
  </r>
  <r>
    <n v="1261"/>
    <s v="CA-2017-117079"/>
    <d v="2017-10-23T00:00:00"/>
    <d v="2017-10-27T00:00:00"/>
    <x v="1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16-144393"/>
    <d v="2016-10-28T00:00:00"/>
    <d v="2016-11-04T00:00:00"/>
    <x v="1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d v="2017-07-09T00:00:00"/>
    <x v="0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5999999999997"/>
  </r>
  <r>
    <n v="1264"/>
    <s v="CA-2016-155992"/>
    <d v="2016-10-01T00:00:00"/>
    <d v="2016-10-02T00:00:00"/>
    <x v="2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x v="2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n v="10.881"/>
  </r>
  <r>
    <n v="1266"/>
    <s v="CA-2017-110380"/>
    <d v="2017-09-02T00:00:00"/>
    <d v="2017-09-07T00:00:00"/>
    <x v="1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9"/>
  </r>
  <r>
    <n v="1267"/>
    <s v="US-2014-167738"/>
    <d v="2014-12-24T00:00:00"/>
    <d v="2014-12-29T00:00:00"/>
    <x v="1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400000000001"/>
  </r>
  <r>
    <n v="1268"/>
    <s v="US-2014-167738"/>
    <d v="2014-12-24T00:00:00"/>
    <d v="2014-12-29T00:00:00"/>
    <x v="1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x v="1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7999999999999"/>
    <n v="3"/>
    <n v="0.2"/>
    <n v="3.6659999999999999"/>
  </r>
  <r>
    <n v="1270"/>
    <s v="CA-2017-100426"/>
    <d v="2017-06-04T00:00:00"/>
    <d v="2017-06-08T00:00:00"/>
    <x v="1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x v="1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16-103646"/>
    <d v="2016-04-21T00:00:00"/>
    <d v="2016-04-26T00:00:00"/>
    <x v="1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x v="1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x v="3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"/>
    <n v="2"/>
    <n v="0.2"/>
    <n v="3.6288"/>
  </r>
  <r>
    <n v="1275"/>
    <s v="CA-2016-119186"/>
    <d v="2016-05-26T00:00:00"/>
    <d v="2016-05-26T00:00:00"/>
    <x v="3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x v="3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x v="3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x v="1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x v="2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x v="2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8"/>
  </r>
  <r>
    <n v="1281"/>
    <s v="CA-2016-160815"/>
    <d v="2016-09-05T00:00:00"/>
    <d v="2016-09-06T00:00:00"/>
    <x v="2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6000000000004"/>
  </r>
  <r>
    <n v="1282"/>
    <s v="CA-2017-122154"/>
    <d v="2017-04-09T00:00:00"/>
    <d v="2017-04-11T00:00:00"/>
    <x v="2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"/>
    <n v="3"/>
    <n v="0.2"/>
    <n v="4.9139999999999997"/>
  </r>
  <r>
    <n v="1283"/>
    <s v="CA-2017-122154"/>
    <d v="2017-04-09T00:00:00"/>
    <d v="2017-04-11T00:00:00"/>
    <x v="2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"/>
    <n v="1"/>
    <n v="0.7"/>
    <n v="-13.363"/>
  </r>
  <r>
    <n v="1284"/>
    <s v="CA-2017-122154"/>
    <d v="2017-04-09T00:00:00"/>
    <d v="2017-04-11T00:00:00"/>
    <x v="2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98"/>
  </r>
  <r>
    <n v="1285"/>
    <s v="US-2015-149692"/>
    <d v="2015-12-06T00:00:00"/>
    <d v="2015-12-12T00:00:00"/>
    <x v="1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n v="-4.851"/>
  </r>
  <r>
    <n v="1286"/>
    <s v="CA-2016-119445"/>
    <d v="2016-06-26T00:00:00"/>
    <d v="2016-07-03T00:00:00"/>
    <x v="1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99"/>
  </r>
  <r>
    <n v="1287"/>
    <s v="CA-2015-124268"/>
    <d v="2015-07-04T00:00:00"/>
    <d v="2015-07-08T00:00:00"/>
    <x v="1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2000000000003"/>
  </r>
  <r>
    <n v="1288"/>
    <s v="CA-2016-154711"/>
    <d v="2016-11-22T00:00:00"/>
    <d v="2016-11-26T00:00:00"/>
    <x v="1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399999999999"/>
  </r>
  <r>
    <n v="1289"/>
    <s v="CA-2016-154711"/>
    <d v="2016-11-22T00:00:00"/>
    <d v="2016-11-26T00:00:00"/>
    <x v="1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x v="1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1999999999996"/>
  </r>
  <r>
    <n v="1291"/>
    <s v="CA-2016-163384"/>
    <d v="2016-11-10T00:00:00"/>
    <d v="2016-11-12T00:00:00"/>
    <x v="2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x v="2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"/>
    <n v="5"/>
    <n v="0"/>
    <n v="15.552"/>
  </r>
  <r>
    <n v="1293"/>
    <s v="CA-2015-101707"/>
    <d v="2015-08-27T00:00:00"/>
    <d v="2015-09-01T00:00:00"/>
    <x v="1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03"/>
  </r>
  <r>
    <n v="1294"/>
    <s v="CA-2015-101707"/>
    <d v="2015-08-27T00:00:00"/>
    <d v="2015-09-01T00:00:00"/>
    <x v="1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x v="1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x v="1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x v="1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x v="1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96"/>
  </r>
  <r>
    <n v="1299"/>
    <s v="CA-2016-134425"/>
    <d v="2016-12-08T00:00:00"/>
    <d v="2016-12-12T00:00:00"/>
    <x v="0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n v="2.2989999999999999"/>
  </r>
  <r>
    <n v="1300"/>
    <s v="CA-2015-121391"/>
    <d v="2015-10-04T00:00:00"/>
    <d v="2015-10-07T00:00:00"/>
    <x v="2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x v="0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x v="0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x v="0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2000000000002"/>
  </r>
  <r>
    <n v="1304"/>
    <s v="US-2017-126179"/>
    <d v="2017-07-03T00:00:00"/>
    <d v="2017-07-07T00:00:00"/>
    <x v="1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x v="1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1306"/>
    <s v="CA-2016-101966"/>
    <d v="2016-07-14T00:00:00"/>
    <d v="2016-07-16T00:00:00"/>
    <x v="0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x v="2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x v="2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03"/>
  </r>
  <r>
    <n v="1309"/>
    <s v="CA-2016-141397"/>
    <d v="2016-06-20T00:00:00"/>
    <d v="2016-06-21T00:00:00"/>
    <x v="2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7999999999998"/>
  </r>
  <r>
    <n v="1310"/>
    <s v="CA-2016-141397"/>
    <d v="2016-06-20T00:00:00"/>
    <d v="2016-06-21T00:00:00"/>
    <x v="2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4000000000001"/>
  </r>
  <r>
    <n v="1311"/>
    <s v="CA-2016-141397"/>
    <d v="2016-06-20T00:00:00"/>
    <d v="2016-06-21T00:00:00"/>
    <x v="2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4000000000002"/>
  </r>
  <r>
    <n v="1312"/>
    <s v="CA-2016-141082"/>
    <d v="2016-12-09T00:00:00"/>
    <d v="2016-12-13T00:00:00"/>
    <x v="1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x v="1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199999999997"/>
  </r>
  <r>
    <n v="1314"/>
    <s v="US-2016-134488"/>
    <d v="2016-09-24T00:00:00"/>
    <d v="2016-10-01T00:00:00"/>
    <x v="1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x v="1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x v="1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x v="1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5"/>
  </r>
  <r>
    <n v="1318"/>
    <s v="CA-2017-157651"/>
    <d v="2017-12-10T00:00:00"/>
    <d v="2017-12-14T00:00:00"/>
    <x v="1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n v="3.3725000000000001"/>
  </r>
  <r>
    <n v="1319"/>
    <s v="CA-2014-160773"/>
    <d v="2014-07-01T00:00:00"/>
    <d v="2014-07-05T00:00:00"/>
    <x v="1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x v="1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02"/>
    <n v="6"/>
    <n v="0.7"/>
    <n v="-3.6288"/>
  </r>
  <r>
    <n v="1321"/>
    <s v="CA-2017-167703"/>
    <d v="2017-02-03T00:00:00"/>
    <d v="2017-02-08T00:00:00"/>
    <x v="1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x v="1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d v="2017-03-08T00:00:00"/>
    <x v="1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10-09T00:00:00"/>
    <d v="2017-10-10T00:00:00"/>
    <x v="2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x v="1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"/>
  </r>
  <r>
    <n v="1326"/>
    <s v="US-2014-117058"/>
    <d v="2014-05-27T00:00:00"/>
    <d v="2014-05-30T00:00:00"/>
    <x v="2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5-120439"/>
    <d v="2015-06-14T00:00:00"/>
    <d v="2015-06-18T00:00:00"/>
    <x v="1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x v="2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6000000000004"/>
  </r>
  <r>
    <n v="1329"/>
    <s v="CA-2017-106033"/>
    <d v="2017-10-15T00:00:00"/>
    <d v="2017-10-18T00:00:00"/>
    <x v="0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x v="1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x v="1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x v="1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4"/>
    <n v="2"/>
    <n v="0.2"/>
    <n v="2.4009999999999998"/>
  </r>
  <r>
    <n v="1333"/>
    <s v="CA-2014-122567"/>
    <d v="2014-02-16T00:00:00"/>
    <d v="2014-02-21T00:00:00"/>
    <x v="1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</r>
  <r>
    <n v="1334"/>
    <s v="CA-2014-122567"/>
    <d v="2014-02-16T00:00:00"/>
    <d v="2014-02-21T00:00:00"/>
    <x v="1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x v="1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x v="1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x v="1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6"/>
  </r>
  <r>
    <n v="1338"/>
    <s v="CA-2017-100524"/>
    <d v="2017-03-31T00:00:00"/>
    <d v="2017-04-02T00:00:00"/>
    <x v="0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5999999999995"/>
  </r>
  <r>
    <n v="1339"/>
    <s v="CA-2017-100524"/>
    <d v="2017-03-31T00:00:00"/>
    <d v="2017-04-02T00:00:00"/>
    <x v="0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x v="0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x v="2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x v="2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17-113481"/>
    <d v="2017-01-02T00:00:00"/>
    <d v="2017-01-04T00:00:00"/>
    <x v="2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x v="1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6"/>
  </r>
  <r>
    <n v="1345"/>
    <s v="CA-2015-131758"/>
    <d v="2015-05-28T00:00:00"/>
    <d v="2015-06-01T00:00:00"/>
    <x v="1"/>
    <s v="KB-16315"/>
    <s v="Karl Braun"/>
    <s v="Consumer"/>
    <s v="United States"/>
    <s v="Freeport"/>
    <s v="New York"/>
    <n v="11520"/>
    <x v="3"/>
    <s v="OFF-LA-10000262"/>
    <x v="1"/>
    <s v="Labels"/>
    <s v="Avery 494"/>
    <n v="13.05"/>
    <n v="5"/>
    <n v="0"/>
    <n v="6.0030000000000001"/>
  </r>
  <r>
    <n v="1346"/>
    <s v="CA-2014-118339"/>
    <d v="2014-03-17T00:00:00"/>
    <d v="2014-03-24T00:00:00"/>
    <x v="1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</r>
  <r>
    <n v="1347"/>
    <s v="CA-2014-118339"/>
    <d v="2014-03-17T00:00:00"/>
    <d v="2014-03-24T00:00:00"/>
    <x v="1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x v="1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2000000000003"/>
  </r>
  <r>
    <n v="1349"/>
    <s v="CA-2014-118339"/>
    <d v="2014-03-17T00:00:00"/>
    <d v="2014-03-24T00:00:00"/>
    <x v="1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x v="1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x v="0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299999999995"/>
  </r>
  <r>
    <n v="1352"/>
    <s v="CA-2016-162901"/>
    <d v="2016-03-28T00:00:00"/>
    <d v="2016-03-31T00:00:00"/>
    <x v="2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"/>
  </r>
  <r>
    <n v="1353"/>
    <s v="CA-2017-162978"/>
    <d v="2017-05-04T00:00:00"/>
    <d v="2017-05-09T00:00:00"/>
    <x v="1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99"/>
  </r>
  <r>
    <n v="1354"/>
    <s v="CA-2017-162978"/>
    <d v="2017-05-04T00:00:00"/>
    <d v="2017-05-09T00:00:00"/>
    <x v="1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x v="1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1356"/>
    <s v="US-2014-160444"/>
    <d v="2014-07-05T00:00:00"/>
    <d v="2014-07-05T00:00:00"/>
    <x v="3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x v="3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x v="2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400000000003"/>
  </r>
  <r>
    <n v="1359"/>
    <s v="CA-2017-160045"/>
    <d v="2017-04-26T00:00:00"/>
    <d v="2017-04-27T00:00:00"/>
    <x v="2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x v="0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x v="1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x v="1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n v="7.4"/>
  </r>
  <r>
    <n v="1363"/>
    <s v="CA-2017-125199"/>
    <d v="2017-10-19T00:00:00"/>
    <d v="2017-10-25T00:00:00"/>
    <x v="1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01"/>
  </r>
  <r>
    <n v="1364"/>
    <s v="US-2017-155425"/>
    <d v="2017-11-10T00:00:00"/>
    <d v="2017-11-11T00:00:00"/>
    <x v="2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1-10T00:00:00"/>
    <d v="2017-11-11T00:00:00"/>
    <x v="2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x v="2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1-10T00:00:00"/>
    <d v="2017-11-11T00:00:00"/>
    <x v="2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"/>
  </r>
  <r>
    <n v="1368"/>
    <s v="US-2017-155425"/>
    <d v="2017-11-10T00:00:00"/>
    <d v="2017-11-11T00:00:00"/>
    <x v="2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x v="2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x v="1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x v="1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99"/>
  </r>
  <r>
    <n v="1372"/>
    <s v="CA-2017-136672"/>
    <d v="2017-03-07T00:00:00"/>
    <d v="2017-03-12T00:00:00"/>
    <x v="1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4-01T00:00:00"/>
    <d v="2014-04-06T00:00:00"/>
    <x v="0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x v="0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x v="1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"/>
  </r>
  <r>
    <n v="1377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40000000000002"/>
  </r>
  <r>
    <n v="1379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n v="34.996499999999997"/>
  </r>
  <r>
    <n v="1380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x v="0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3999999999999"/>
    <n v="1"/>
    <n v="0.2"/>
    <n v="4.7792000000000003"/>
  </r>
  <r>
    <n v="1382"/>
    <s v="US-2016-100566"/>
    <d v="2016-09-03T00:00:00"/>
    <d v="2016-09-09T00:00:00"/>
    <x v="1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5999999999999"/>
  </r>
  <r>
    <n v="1384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"/>
  </r>
  <r>
    <n v="1386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"/>
    <n v="3"/>
    <n v="0"/>
    <n v="126.0558"/>
  </r>
  <r>
    <n v="1391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"/>
  </r>
  <r>
    <n v="1393"/>
    <s v="US-2016-108504"/>
    <d v="2016-02-05T00:00:00"/>
    <d v="2016-02-05T00:00:00"/>
    <x v="3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90000000001"/>
  </r>
  <r>
    <n v="1394"/>
    <s v="CA-2017-124828"/>
    <d v="2017-07-03T00:00:00"/>
    <d v="2017-07-04T00:00:00"/>
    <x v="2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2"/>
  </r>
  <r>
    <n v="1395"/>
    <s v="US-2017-117247"/>
    <d v="2017-10-09T00:00:00"/>
    <d v="2017-10-14T00:00:00"/>
    <x v="1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x v="1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x v="2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x v="2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3999999999997"/>
  </r>
  <r>
    <n v="1399"/>
    <s v="CA-2016-124485"/>
    <d v="2016-11-24T00:00:00"/>
    <d v="2016-11-26T00:00:00"/>
    <x v="2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d v="2016-11-24T00:00:00"/>
    <d v="2016-11-26T00:00:00"/>
    <x v="2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3999999999998"/>
  </r>
  <r>
    <n v="1401"/>
    <s v="CA-2016-159212"/>
    <d v="2016-11-01T00:00:00"/>
    <d v="2016-11-05T00:00:00"/>
    <x v="1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x v="1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"/>
    <n v="3"/>
    <n v="0"/>
    <n v="118.3413"/>
  </r>
  <r>
    <n v="1403"/>
    <s v="US-2016-161396"/>
    <d v="2016-04-19T00:00:00"/>
    <d v="2016-04-25T00:00:00"/>
    <x v="1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x v="1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x v="2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n v="-2.1896"/>
  </r>
  <r>
    <n v="1406"/>
    <s v="US-2014-118486"/>
    <d v="2014-04-06T00:00:00"/>
    <d v="2014-04-08T00:00:00"/>
    <x v="2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4-06T00:00:00"/>
    <d v="2014-04-08T00:00:00"/>
    <x v="2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x v="1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x v="1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92"/>
  </r>
  <r>
    <n v="1410"/>
    <s v="US-2016-122245"/>
    <d v="2016-09-25T00:00:00"/>
    <d v="2016-09-30T00:00:00"/>
    <x v="1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11-04T00:00:00"/>
    <d v="2017-11-11T00:00:00"/>
    <x v="1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00000000000008"/>
  </r>
  <r>
    <n v="1412"/>
    <s v="CA-2016-136329"/>
    <d v="2016-07-09T00:00:00"/>
    <d v="2016-07-13T00:00:00"/>
    <x v="1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x v="1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x v="1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0.2"/>
    <n v="108.7996"/>
  </r>
  <r>
    <n v="1415"/>
    <s v="CA-2017-115994"/>
    <d v="2017-01-28T00:00:00"/>
    <d v="2017-01-31T00:00:00"/>
    <x v="0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x v="0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x v="2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x v="2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19999999999999"/>
    <n v="3"/>
    <n v="0.2"/>
    <n v="32.130000000000003"/>
  </r>
  <r>
    <n v="1419"/>
    <s v="CA-2015-126697"/>
    <d v="2015-09-21T00:00:00"/>
    <d v="2015-09-24T00:00:00"/>
    <x v="2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79999999999999"/>
    <n v="4"/>
    <n v="0.6"/>
    <n v="-1.4783999999999999"/>
  </r>
  <r>
    <n v="1420"/>
    <s v="CA-2015-124800"/>
    <d v="2015-09-26T00:00:00"/>
    <d v="2015-09-30T00:00:00"/>
    <x v="1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x v="1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x v="1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x v="1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099999999998"/>
  </r>
  <r>
    <n v="1424"/>
    <s v="CA-2015-124800"/>
    <d v="2015-09-26T00:00:00"/>
    <d v="2015-09-30T00:00:00"/>
    <x v="1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x v="1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5999999999998"/>
    <n v="5"/>
    <n v="0.2"/>
    <n v="23.096499999999999"/>
  </r>
  <r>
    <n v="1426"/>
    <s v="CA-2015-124800"/>
    <d v="2015-09-26T00:00:00"/>
    <d v="2015-09-30T00:00:00"/>
    <x v="1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399999999999"/>
  </r>
  <r>
    <n v="1427"/>
    <s v="US-2015-164448"/>
    <d v="2015-10-31T00:00:00"/>
    <d v="2015-11-04T00:00:00"/>
    <x v="0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79999999999998"/>
    <n v="2"/>
    <n v="0.2"/>
    <n v="3.2831999999999999"/>
  </r>
  <r>
    <n v="1428"/>
    <s v="US-2015-164448"/>
    <d v="2015-10-31T00:00:00"/>
    <d v="2015-11-04T00:00:00"/>
    <x v="0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x v="0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x v="0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x v="1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03"/>
  </r>
  <r>
    <n v="1432"/>
    <s v="CA-2014-120768"/>
    <d v="2014-12-19T00:00:00"/>
    <d v="2014-12-21T00:00:00"/>
    <x v="0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x v="0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1"/>
  </r>
  <r>
    <n v="1434"/>
    <s v="CA-2014-120768"/>
    <d v="2014-12-19T00:00:00"/>
    <d v="2014-12-21T00:00:00"/>
    <x v="0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"/>
    <n v="14"/>
    <n v="0"/>
    <n v="163.78739999999999"/>
  </r>
  <r>
    <n v="1435"/>
    <s v="US-2016-153129"/>
    <d v="2016-12-26T00:00:00"/>
    <d v="2016-12-30T00:00:00"/>
    <x v="1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x v="1"/>
    <s v="ST-20530"/>
    <s v="Shui Tom"/>
    <s v="Consumer"/>
    <s v="United States"/>
    <s v="Parma"/>
    <s v="Ohio"/>
    <n v="44134"/>
    <x v="3"/>
    <s v="OFF-PA-10001639"/>
    <x v="1"/>
    <s v="Paper"/>
    <s v="Xerox 203"/>
    <n v="31.103999999999999"/>
    <n v="6"/>
    <n v="0.2"/>
    <n v="10.8864"/>
  </r>
  <r>
    <n v="1437"/>
    <s v="CA-2017-106852"/>
    <d v="2017-06-20T00:00:00"/>
    <d v="2017-06-27T00:00:00"/>
    <x v="1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40000000000004"/>
  </r>
  <r>
    <n v="1438"/>
    <s v="CA-2015-139731"/>
    <d v="2015-10-15T00:00:00"/>
    <d v="2015-10-15T00:00:00"/>
    <x v="3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d v="2015-10-15T00:00:00"/>
    <d v="2015-10-15T00:00:00"/>
    <x v="3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04-12T00:00:00"/>
    <d v="2017-04-15T00:00:00"/>
    <x v="0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"/>
    <n v="5"/>
    <n v="0"/>
    <n v="13.365"/>
  </r>
  <r>
    <n v="1441"/>
    <s v="CA-2017-122735"/>
    <d v="2017-04-12T00:00:00"/>
    <d v="2017-04-15T00:00:00"/>
    <x v="0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x v="0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0.2"/>
    <n v="11.46"/>
  </r>
  <r>
    <n v="1443"/>
    <s v="CA-2017-117695"/>
    <d v="2017-08-05T00:00:00"/>
    <d v="2017-08-08T00:00:00"/>
    <x v="2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x v="1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x v="1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9"/>
  </r>
  <r>
    <n v="1446"/>
    <s v="CA-2017-102337"/>
    <d v="2017-06-13T00:00:00"/>
    <d v="2017-06-16T00:00:00"/>
    <x v="2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8"/>
  </r>
  <r>
    <n v="1447"/>
    <s v="CA-2017-102337"/>
    <d v="2017-06-13T00:00:00"/>
    <d v="2017-06-16T00:00:00"/>
    <x v="2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200000000002"/>
    <n v="7"/>
    <n v="0.3"/>
    <n v="-87.341800000000006"/>
  </r>
  <r>
    <n v="1448"/>
    <s v="CA-2017-102337"/>
    <d v="2017-06-13T00:00:00"/>
    <d v="2017-06-16T00:00:00"/>
    <x v="2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x v="2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x v="1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x v="2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49999999999999"/>
    <n v="1"/>
    <n v="0.7"/>
    <n v="-1.35"/>
  </r>
  <r>
    <n v="1452"/>
    <s v="CA-2016-133711"/>
    <d v="2016-11-26T00:00:00"/>
    <d v="2016-11-29T00:00:00"/>
    <x v="2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x v="2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8"/>
    <n v="3"/>
    <n v="0"/>
    <n v="45.84"/>
  </r>
  <r>
    <n v="1454"/>
    <s v="CA-2016-133711"/>
    <d v="2016-11-26T00:00:00"/>
    <d v="2016-11-29T00:00:00"/>
    <x v="2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x v="2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x v="1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2"/>
    <n v="3"/>
    <n v="0"/>
    <n v="41.951999999999998"/>
  </r>
  <r>
    <n v="1457"/>
    <s v="CA-2017-148474"/>
    <d v="2017-06-12T00:00:00"/>
    <d v="2017-06-19T00:00:00"/>
    <x v="1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n v="67.941000000000003"/>
  </r>
  <r>
    <n v="1458"/>
    <s v="CA-2015-111297"/>
    <d v="2015-08-17T00:00:00"/>
    <d v="2015-08-21T00:00:00"/>
    <x v="1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16-123722"/>
    <d v="2016-09-25T00:00:00"/>
    <d v="2016-10-01T00:00:00"/>
    <x v="1"/>
    <s v="NH-18610"/>
    <s v="Nicole Hansen"/>
    <s v="Corporate"/>
    <s v="United States"/>
    <s v="Irving"/>
    <s v="Texas"/>
    <n v="75061"/>
    <x v="2"/>
    <s v="OFF-LA-10001569"/>
    <x v="1"/>
    <s v="Labels"/>
    <s v="Avery 499"/>
    <n v="15.936"/>
    <n v="4"/>
    <n v="0.2"/>
    <n v="5.1791999999999998"/>
  </r>
  <r>
    <n v="1460"/>
    <s v="CA-2014-155271"/>
    <d v="2014-05-04T00:00:00"/>
    <d v="2014-05-04T00:00:00"/>
    <x v="3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x v="1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x v="1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n v="-31.372199999999999"/>
  </r>
  <r>
    <n v="1463"/>
    <s v="CA-2016-152289"/>
    <d v="2016-08-26T00:00:00"/>
    <d v="2016-08-28T00:00:00"/>
    <x v="2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x v="2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6"/>
  </r>
  <r>
    <n v="1465"/>
    <s v="US-2016-104794"/>
    <d v="2016-12-16T00:00:00"/>
    <d v="2016-12-19T00:00:00"/>
    <x v="2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1999999999999"/>
  </r>
  <r>
    <n v="1466"/>
    <s v="CA-2014-151708"/>
    <d v="2014-08-08T00:00:00"/>
    <d v="2014-08-14T00:00:00"/>
    <x v="1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x v="1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x v="3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x v="1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40000000001"/>
  </r>
  <r>
    <n v="1470"/>
    <s v="CA-2017-139199"/>
    <d v="2017-12-09T00:00:00"/>
    <d v="2017-12-13T00:00:00"/>
    <x v="1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12-09T00:00:00"/>
    <d v="2017-12-13T00:00:00"/>
    <x v="1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7999999999997"/>
  </r>
  <r>
    <n v="1472"/>
    <s v="US-2015-161466"/>
    <d v="2015-09-24T00:00:00"/>
    <d v="2015-09-27T00:00:00"/>
    <x v="0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79999999999999"/>
    <n v="2"/>
    <n v="0.2"/>
    <n v="0.59919999999999995"/>
  </r>
  <r>
    <n v="1473"/>
    <s v="CA-2017-164959"/>
    <d v="2017-07-11T00:00:00"/>
    <d v="2017-07-15T00:00:00"/>
    <x v="1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x v="3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x v="1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x v="1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03"/>
  </r>
  <r>
    <n v="1477"/>
    <s v="US-2017-104955"/>
    <d v="2017-03-19T00:00:00"/>
    <d v="2017-03-24T00:00:00"/>
    <x v="1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x v="1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x v="2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"/>
    <n v="4"/>
    <n v="0.2"/>
    <n v="2.3976000000000002"/>
  </r>
  <r>
    <n v="1480"/>
    <s v="US-2016-108455"/>
    <d v="2016-12-02T00:00:00"/>
    <d v="2016-12-08T00:00:00"/>
    <x v="1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599999999999"/>
  </r>
  <r>
    <n v="1481"/>
    <s v="US-2016-108455"/>
    <d v="2016-12-02T00:00:00"/>
    <d v="2016-12-08T00:00:00"/>
    <x v="1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12-02T00:00:00"/>
    <d v="2016-12-08T00:00:00"/>
    <x v="1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2000000000005"/>
  </r>
  <r>
    <n v="1483"/>
    <s v="CA-2017-101210"/>
    <d v="2017-08-25T00:00:00"/>
    <d v="2017-08-28T00:00:00"/>
    <x v="0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x v="0"/>
    <s v="DW-13540"/>
    <s v="Don Weiss"/>
    <s v="Consumer"/>
    <s v="United States"/>
    <s v="Jackson"/>
    <s v="Tennessee"/>
    <n v="38301"/>
    <x v="0"/>
    <s v="OFF-PA-10000130"/>
    <x v="1"/>
    <s v="Paper"/>
    <s v="Xerox 199"/>
    <n v="3.4239999999999999"/>
    <n v="1"/>
    <n v="0.2"/>
    <n v="1.07"/>
  </r>
  <r>
    <n v="1485"/>
    <s v="US-2016-108098"/>
    <d v="2016-10-14T00:00:00"/>
    <d v="2016-10-18T00:00:00"/>
    <x v="1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9"/>
  </r>
  <r>
    <n v="1486"/>
    <s v="CA-2014-119032"/>
    <d v="2014-11-27T00:00:00"/>
    <d v="2014-12-03T00:00:00"/>
    <x v="1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60000000000001"/>
  </r>
  <r>
    <n v="1487"/>
    <s v="CA-2015-140410"/>
    <d v="2015-11-03T00:00:00"/>
    <d v="2015-11-07T00:00:00"/>
    <x v="1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"/>
  </r>
  <r>
    <n v="1488"/>
    <s v="CA-2015-140410"/>
    <d v="2015-11-03T00:00:00"/>
    <d v="2015-11-07T00:00:00"/>
    <x v="1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399999999998"/>
  </r>
  <r>
    <n v="1489"/>
    <s v="CA-2015-140410"/>
    <d v="2015-11-03T00:00:00"/>
    <d v="2015-11-07T00:00:00"/>
    <x v="1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6"/>
    <n v="3"/>
    <n v="0"/>
    <n v="16.614000000000001"/>
  </r>
  <r>
    <n v="1490"/>
    <s v="CA-2014-136280"/>
    <d v="2014-11-29T00:00:00"/>
    <d v="2014-12-06T00:00:00"/>
    <x v="1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x v="0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x v="1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x v="1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x v="1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1999999999998"/>
  </r>
  <r>
    <n v="1495"/>
    <s v="CA-2014-123925"/>
    <d v="2014-12-17T00:00:00"/>
    <d v="2014-12-19T00:00:00"/>
    <x v="0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9-04T00:00:00"/>
    <d v="2017-09-08T00:00:00"/>
    <x v="1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"/>
    <n v="7"/>
    <n v="0.2"/>
    <n v="3.1850000000000001"/>
  </r>
  <r>
    <n v="1497"/>
    <s v="CA-2017-152485"/>
    <d v="2017-09-04T00:00:00"/>
    <d v="2017-09-08T00:00:00"/>
    <x v="1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x v="1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x v="2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02"/>
  </r>
  <r>
    <n v="1500"/>
    <s v="CA-2017-130386"/>
    <d v="2017-11-12T00:00:00"/>
    <d v="2017-11-18T00:00:00"/>
    <x v="1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x v="1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98"/>
  </r>
  <r>
    <n v="1502"/>
    <s v="CA-2017-130386"/>
    <d v="2017-11-12T00:00:00"/>
    <d v="2017-11-18T00:00:00"/>
    <x v="1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x v="1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x v="1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9"/>
  </r>
  <r>
    <n v="1505"/>
    <s v="CA-2015-153388"/>
    <d v="2015-08-01T00:00:00"/>
    <d v="2015-08-07T00:00:00"/>
    <x v="1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x v="1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"/>
    <n v="6"/>
    <n v="0.2"/>
    <n v="-175.8708"/>
  </r>
  <r>
    <n v="1507"/>
    <s v="CA-2017-154935"/>
    <d v="2017-12-24T00:00:00"/>
    <d v="2017-12-29T00:00:00"/>
    <x v="1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x v="1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17-108294"/>
    <d v="2017-12-10T00:00:00"/>
    <d v="2017-12-10T00:00:00"/>
    <x v="3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17-103611"/>
    <d v="2017-09-12T00:00:00"/>
    <d v="2017-09-15T00:00:00"/>
    <x v="2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x v="1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17-100384"/>
    <d v="2017-06-24T00:00:00"/>
    <d v="2017-07-01T00:00:00"/>
    <x v="1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600000000001"/>
  </r>
  <r>
    <n v="1513"/>
    <s v="CA-2017-112809"/>
    <d v="2017-08-18T00:00:00"/>
    <d v="2017-08-22T00:00:00"/>
    <x v="1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n v="12.504"/>
  </r>
  <r>
    <n v="1514"/>
    <s v="CA-2017-112809"/>
    <d v="2017-08-18T00:00:00"/>
    <d v="2017-08-22T00:00:00"/>
    <x v="1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000000000003"/>
  </r>
  <r>
    <n v="1515"/>
    <s v="CA-2017-112809"/>
    <d v="2017-08-18T00:00:00"/>
    <d v="2017-08-22T00:00:00"/>
    <x v="1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2-11T00:00:00"/>
    <d v="2017-12-17T00:00:00"/>
    <x v="1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08"/>
  </r>
  <r>
    <n v="1517"/>
    <s v="CA-2017-148446"/>
    <d v="2017-12-10T00:00:00"/>
    <d v="2017-12-14T00:00:00"/>
    <x v="0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x v="0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2-03T00:00:00"/>
    <d v="2014-02-06T00:00:00"/>
    <x v="0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"/>
    <n v="3"/>
    <n v="0.2"/>
    <n v="4.3133999999999997"/>
  </r>
  <r>
    <n v="1520"/>
    <s v="CA-2017-116204"/>
    <d v="2017-02-11T00:00:00"/>
    <d v="2017-02-14T00:00:00"/>
    <x v="0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x v="1"/>
    <s v="PL-18925"/>
    <s v="Paul Lucas"/>
    <s v="Home Office"/>
    <s v="United States"/>
    <s v="Chicago"/>
    <s v="Illinois"/>
    <n v="60610"/>
    <x v="2"/>
    <s v="OFF-AR-10001419"/>
    <x v="1"/>
    <s v="Art"/>
    <s v="Newell 325"/>
    <n v="16.52"/>
    <n v="5"/>
    <n v="0.2"/>
    <n v="2.0649999999999999"/>
  </r>
  <r>
    <n v="1522"/>
    <s v="CA-2015-144806"/>
    <d v="2015-12-06T00:00:00"/>
    <d v="2015-12-11T00:00:00"/>
    <x v="1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x v="1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29999999999999"/>
  </r>
  <r>
    <n v="1524"/>
    <s v="CA-2015-144806"/>
    <d v="2015-12-06T00:00:00"/>
    <d v="2015-12-11T00:00:00"/>
    <x v="1"/>
    <s v="GH-14425"/>
    <s v="Gary Hwang"/>
    <s v="Consumer"/>
    <s v="United States"/>
    <s v="Tucson"/>
    <s v="Arizona"/>
    <n v="85705"/>
    <x v="1"/>
    <s v="OFF-PA-10003039"/>
    <x v="1"/>
    <s v="Paper"/>
    <s v="Xerox 1960"/>
    <n v="198.27199999999999"/>
    <n v="8"/>
    <n v="0.2"/>
    <n v="61.96"/>
  </r>
  <r>
    <n v="1525"/>
    <s v="CA-2015-144806"/>
    <d v="2015-12-06T00:00:00"/>
    <d v="2015-12-11T00:00:00"/>
    <x v="1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x v="1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x v="1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399999999999999"/>
  </r>
  <r>
    <n v="1528"/>
    <s v="CA-2016-122392"/>
    <d v="2016-07-22T00:00:00"/>
    <d v="2016-07-27T00:00:00"/>
    <x v="1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0.2"/>
    <n v="3.3488000000000002"/>
  </r>
  <r>
    <n v="1529"/>
    <s v="CA-2015-148432"/>
    <d v="2015-11-07T00:00:00"/>
    <d v="2015-11-10T00:00:00"/>
    <x v="0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59999999999995"/>
  </r>
  <r>
    <n v="1530"/>
    <s v="CA-2015-148432"/>
    <d v="2015-11-07T00:00:00"/>
    <d v="2015-11-10T00:00:00"/>
    <x v="0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1"/>
  </r>
  <r>
    <n v="1531"/>
    <s v="CA-2015-103793"/>
    <d v="2015-03-26T00:00:00"/>
    <d v="2015-03-31T00:00:00"/>
    <x v="1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9"/>
  </r>
  <r>
    <n v="1532"/>
    <s v="CA-2017-159884"/>
    <d v="2017-08-31T00:00:00"/>
    <d v="2017-09-05T00:00:00"/>
    <x v="1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x v="1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59999999999994"/>
    <n v="3"/>
    <n v="0.2"/>
    <n v="2.7222"/>
  </r>
  <r>
    <n v="1534"/>
    <s v="CA-2016-139885"/>
    <d v="2016-12-04T00:00:00"/>
    <d v="2016-12-08T00:00:00"/>
    <x v="1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x v="1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16-112389"/>
    <d v="2016-10-29T00:00:00"/>
    <d v="2016-11-02T00:00:00"/>
    <x v="1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98"/>
  </r>
  <r>
    <n v="1537"/>
    <s v="CA-2016-112389"/>
    <d v="2016-10-29T00:00:00"/>
    <d v="2016-11-02T00:00:00"/>
    <x v="1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x v="0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9"/>
  </r>
  <r>
    <n v="1539"/>
    <s v="CA-2017-121888"/>
    <d v="2017-09-15T00:00:00"/>
    <d v="2017-09-17T00:00:00"/>
    <x v="0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x v="0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x v="0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x v="0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79999999999998"/>
  </r>
  <r>
    <n v="1543"/>
    <s v="CA-2014-166884"/>
    <d v="2014-03-11T00:00:00"/>
    <d v="2014-03-16T00:00:00"/>
    <x v="0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"/>
    <n v="6"/>
    <n v="0.2"/>
    <n v="1.7003999999999999"/>
  </r>
  <r>
    <n v="1544"/>
    <s v="CA-2014-107181"/>
    <d v="2014-02-04T00:00:00"/>
    <d v="2014-02-08T00:00:00"/>
    <x v="1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x v="1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x v="0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x v="1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2"/>
  </r>
  <r>
    <n v="1548"/>
    <s v="CA-2015-111395"/>
    <d v="2015-11-23T00:00:00"/>
    <d v="2015-11-27T00:00:00"/>
    <x v="1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x v="1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x v="2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0.2"/>
    <n v="174.9975"/>
  </r>
  <r>
    <n v="1551"/>
    <s v="US-2017-124926"/>
    <d v="2017-11-13T00:00:00"/>
    <d v="2017-11-18T00:00:00"/>
    <x v="0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x v="1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x v="2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"/>
    <n v="7"/>
    <n v="0"/>
    <n v="10.348800000000001"/>
  </r>
  <r>
    <n v="1554"/>
    <s v="CA-2017-158386"/>
    <d v="2017-10-16T00:00:00"/>
    <d v="2017-10-21T00:00:00"/>
    <x v="1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8"/>
  </r>
  <r>
    <n v="1555"/>
    <s v="CA-2015-111507"/>
    <d v="2015-02-06T00:00:00"/>
    <d v="2015-02-13T00:00:00"/>
    <x v="1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x v="1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x v="1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x v="1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2"/>
  </r>
  <r>
    <n v="1559"/>
    <s v="CA-2015-112116"/>
    <d v="2015-03-16T00:00:00"/>
    <d v="2015-03-18T00:00:00"/>
    <x v="0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2"/>
  </r>
  <r>
    <n v="1560"/>
    <s v="CA-2016-126809"/>
    <d v="2016-04-09T00:00:00"/>
    <d v="2016-04-13T00:00:00"/>
    <x v="1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x v="1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x v="2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8"/>
  </r>
  <r>
    <n v="1563"/>
    <s v="US-2017-102890"/>
    <d v="2017-06-30T00:00:00"/>
    <d v="2017-06-30T00:00:00"/>
    <x v="3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x v="3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3-04T00:00:00"/>
    <d v="2014-03-04T00:00:00"/>
    <x v="3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n v="17.745000000000001"/>
  </r>
  <r>
    <n v="1566"/>
    <s v="CA-2015-132101"/>
    <d v="2015-03-19T00:00:00"/>
    <d v="2015-03-25T00:00:00"/>
    <x v="1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x v="2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002"/>
  </r>
  <r>
    <n v="1568"/>
    <s v="CA-2015-129112"/>
    <d v="2015-11-29T00:00:00"/>
    <d v="2015-11-30T00:00:00"/>
    <x v="2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40000000000007"/>
    <n v="4"/>
    <n v="0.8"/>
    <n v="-13.6152"/>
  </r>
  <r>
    <n v="1569"/>
    <s v="US-2017-152002"/>
    <d v="2017-06-11T00:00:00"/>
    <d v="2017-06-11T00:00:00"/>
    <x v="3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x v="1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98"/>
  </r>
  <r>
    <n v="1571"/>
    <s v="US-2014-157385"/>
    <d v="2014-11-23T00:00:00"/>
    <d v="2014-11-25T00:00:00"/>
    <x v="2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x v="2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x v="2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9000000000003"/>
  </r>
  <r>
    <n v="1574"/>
    <s v="US-2014-157385"/>
    <d v="2014-11-23T00:00:00"/>
    <d v="2014-11-25T00:00:00"/>
    <x v="2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n v="23.84"/>
  </r>
  <r>
    <n v="1575"/>
    <s v="CA-2014-101602"/>
    <d v="2014-12-15T00:00:00"/>
    <d v="2014-12-18T00:00:00"/>
    <x v="2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x v="2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8"/>
  </r>
  <r>
    <n v="1577"/>
    <s v="CA-2016-109057"/>
    <d v="2016-04-22T00:00:00"/>
    <d v="2016-04-27T00:00:00"/>
    <x v="1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"/>
  </r>
  <r>
    <n v="1578"/>
    <s v="CA-2016-154403"/>
    <d v="2016-05-23T00:00:00"/>
    <d v="2016-05-27T00:00:00"/>
    <x v="1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1999999999999"/>
  </r>
  <r>
    <n v="1579"/>
    <s v="CA-2016-102456"/>
    <d v="2016-02-27T00:00:00"/>
    <d v="2016-03-01T00:00:00"/>
    <x v="2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4"/>
  </r>
  <r>
    <n v="1582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98"/>
  </r>
  <r>
    <n v="1583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600000000001"/>
  </r>
  <r>
    <n v="1585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2"/>
  </r>
  <r>
    <n v="1587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x v="2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"/>
  </r>
  <r>
    <n v="1590"/>
    <s v="CA-2016-109911"/>
    <d v="2016-05-12T00:00:00"/>
    <d v="2016-05-16T00:00:00"/>
    <x v="1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1"/>
  </r>
  <r>
    <n v="1591"/>
    <s v="US-2016-132423"/>
    <d v="2016-04-15T00:00:00"/>
    <d v="2016-04-19T00:00:00"/>
    <x v="1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x v="1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9"/>
  </r>
  <r>
    <n v="1593"/>
    <s v="CA-2015-122826"/>
    <d v="2015-06-23T00:00:00"/>
    <d v="2015-06-25T00:00:00"/>
    <x v="0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400000000001"/>
  </r>
  <r>
    <n v="1594"/>
    <s v="CA-2014-117317"/>
    <d v="2014-10-19T00:00:00"/>
    <d v="2014-10-19T00:00:00"/>
    <x v="3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n v="6.5856000000000003"/>
  </r>
  <r>
    <n v="1595"/>
    <s v="CA-2015-118423"/>
    <d v="2015-03-24T00:00:00"/>
    <d v="2015-03-27T00:00:00"/>
    <x v="2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5-08T00:00:00"/>
    <d v="2017-05-12T00:00:00"/>
    <x v="1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8"/>
  </r>
  <r>
    <n v="1597"/>
    <s v="CA-2017-132234"/>
    <d v="2017-10-16T00:00:00"/>
    <d v="2017-10-18T00:00:00"/>
    <x v="2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n v="175.136"/>
  </r>
  <r>
    <n v="1598"/>
    <s v="CA-2017-158876"/>
    <d v="2017-11-19T00:00:00"/>
    <d v="2017-11-21T00:00:00"/>
    <x v="0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8"/>
  </r>
  <r>
    <n v="1599"/>
    <s v="CA-2017-158876"/>
    <d v="2017-11-19T00:00:00"/>
    <d v="2017-11-21T00:00:00"/>
    <x v="0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x v="0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x v="0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5-08T00:00:00"/>
    <d v="2016-05-13T00:00:00"/>
    <x v="0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x v="1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97"/>
    <n v="3"/>
    <n v="0.2"/>
    <n v="1.6679999999999999"/>
  </r>
  <r>
    <n v="1604"/>
    <s v="CA-2017-116645"/>
    <d v="2017-11-30T00:00:00"/>
    <d v="2017-12-04T00:00:00"/>
    <x v="1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6"/>
  </r>
  <r>
    <n v="1605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"/>
    <n v="5"/>
    <n v="0.2"/>
    <n v="12.987"/>
  </r>
  <r>
    <n v="1606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7999999999999"/>
  </r>
  <r>
    <n v="1607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8000000000002"/>
  </r>
  <r>
    <n v="1608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10000000000001"/>
  </r>
  <r>
    <n v="1609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x v="0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8"/>
  </r>
  <r>
    <n v="1611"/>
    <s v="CA-2014-156349"/>
    <d v="2014-05-26T00:00:00"/>
    <d v="2014-05-30T00:00:00"/>
    <x v="1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"/>
  </r>
  <r>
    <n v="1612"/>
    <s v="CA-2014-156349"/>
    <d v="2014-05-26T00:00:00"/>
    <d v="2014-05-30T00:00:00"/>
    <x v="1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"/>
  </r>
  <r>
    <n v="1613"/>
    <s v="CA-2014-156349"/>
    <d v="2014-05-26T00:00:00"/>
    <d v="2014-05-30T00:00:00"/>
    <x v="1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3999999999995"/>
    <n v="2"/>
    <n v="0.2"/>
    <n v="31.494"/>
  </r>
  <r>
    <n v="1614"/>
    <s v="CA-2017-138380"/>
    <d v="2017-12-21T00:00:00"/>
    <d v="2017-12-25T00:00:00"/>
    <x v="1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"/>
    <n v="7"/>
    <n v="0"/>
    <n v="290.00580000000002"/>
  </r>
  <r>
    <n v="1615"/>
    <s v="US-2016-113509"/>
    <d v="2016-03-15T00:00:00"/>
    <d v="2016-03-19T00:00:00"/>
    <x v="1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5999999999999"/>
    <n v="3"/>
    <n v="0.2"/>
    <n v="-13.646100000000001"/>
  </r>
  <r>
    <n v="1616"/>
    <s v="CA-2015-130022"/>
    <d v="2015-08-10T00:00:00"/>
    <d v="2015-08-16T00:00:00"/>
    <x v="1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8"/>
  </r>
  <r>
    <n v="1617"/>
    <s v="CA-2015-130022"/>
    <d v="2015-08-10T00:00:00"/>
    <d v="2015-08-16T00:00:00"/>
    <x v="1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x v="1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799999999999"/>
  </r>
  <r>
    <n v="1619"/>
    <s v="US-2016-118780"/>
    <d v="2016-09-10T00:00:00"/>
    <d v="2016-09-14T00:00:00"/>
    <x v="0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06"/>
  </r>
  <r>
    <n v="1620"/>
    <s v="US-2016-118780"/>
    <d v="2016-09-10T00:00:00"/>
    <d v="2016-09-14T00:00:00"/>
    <x v="0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x v="1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x v="1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x v="1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7999999999999"/>
    <n v="2"/>
    <n v="0.2"/>
    <n v="7.8192000000000004"/>
  </r>
  <r>
    <n v="1624"/>
    <s v="CA-2017-108560"/>
    <d v="2017-07-08T00:00:00"/>
    <d v="2017-07-15T00:00:00"/>
    <x v="1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x v="1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5000000000005"/>
  </r>
  <r>
    <n v="1626"/>
    <s v="CA-2015-157084"/>
    <d v="2015-12-19T00:00:00"/>
    <d v="2015-12-24T00:00:00"/>
    <x v="1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x v="1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5-143119"/>
    <d v="2015-09-24T00:00:00"/>
    <d v="2015-09-30T00:00:00"/>
    <x v="1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5"/>
  </r>
  <r>
    <n v="1629"/>
    <s v="CA-2017-101049"/>
    <d v="2017-06-21T00:00:00"/>
    <d v="2017-06-25T00:00:00"/>
    <x v="0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4"/>
  </r>
  <r>
    <n v="1630"/>
    <s v="CA-2017-101049"/>
    <d v="2017-06-21T00:00:00"/>
    <d v="2017-06-25T00:00:00"/>
    <x v="0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5-08T00:00:00"/>
    <d v="2016-05-08T00:00:00"/>
    <x v="3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x v="3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8000000000001"/>
  </r>
  <r>
    <n v="1633"/>
    <s v="CA-2016-106530"/>
    <d v="2016-05-08T00:00:00"/>
    <d v="2016-05-08T00:00:00"/>
    <x v="3"/>
    <s v="CL-12565"/>
    <s v="Clay Ludtke"/>
    <s v="Consumer"/>
    <s v="United States"/>
    <s v="Cleveland"/>
    <s v="Ohio"/>
    <n v="44105"/>
    <x v="3"/>
    <s v="OFF-PA-10004451"/>
    <x v="1"/>
    <s v="Paper"/>
    <s v="Xerox 222"/>
    <n v="10.368"/>
    <n v="2"/>
    <n v="0.2"/>
    <n v="3.6288"/>
  </r>
  <r>
    <n v="1634"/>
    <s v="CA-2016-106530"/>
    <d v="2016-05-08T00:00:00"/>
    <d v="2016-05-08T00:00:00"/>
    <x v="3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"/>
  </r>
  <r>
    <n v="1635"/>
    <s v="CA-2016-106530"/>
    <d v="2016-05-08T00:00:00"/>
    <d v="2016-05-08T00:00:00"/>
    <x v="3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x v="1"/>
    <s v="NW-18400"/>
    <s v="Natalie Webber"/>
    <s v="Consumer"/>
    <s v="United States"/>
    <s v="Tigard"/>
    <s v="Oregon"/>
    <n v="97224"/>
    <x v="1"/>
    <s v="OFF-PA-10001166"/>
    <x v="1"/>
    <s v="Paper"/>
    <s v="Xerox 2"/>
    <n v="15.552"/>
    <n v="3"/>
    <n v="0.2"/>
    <n v="5.4432"/>
  </r>
  <r>
    <n v="1637"/>
    <s v="CA-2014-168984"/>
    <d v="2014-11-26T00:00:00"/>
    <d v="2014-12-02T00:00:00"/>
    <x v="1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x v="1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x v="1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x v="1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x v="1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x v="1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x v="1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8"/>
  </r>
  <r>
    <n v="1644"/>
    <s v="CA-2015-111829"/>
    <d v="2015-03-19T00:00:00"/>
    <d v="2015-03-20T00:00:00"/>
    <x v="2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x v="2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"/>
    <n v="7"/>
    <n v="0"/>
    <n v="1480.4671000000001"/>
  </r>
  <r>
    <n v="1646"/>
    <s v="CA-2015-111829"/>
    <d v="2015-03-19T00:00:00"/>
    <d v="2015-03-20T00:00:00"/>
    <x v="2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600000000001"/>
  </r>
  <r>
    <n v="1647"/>
    <s v="CA-2015-105221"/>
    <d v="2015-11-01T00:00:00"/>
    <d v="2015-11-03T00:00:00"/>
    <x v="2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x v="2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x v="0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n v="-100.92"/>
  </r>
  <r>
    <n v="1650"/>
    <s v="CA-2015-120341"/>
    <d v="2015-09-26T00:00:00"/>
    <d v="2015-09-29T00:00:00"/>
    <x v="0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x v="3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x v="3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x v="2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x v="2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x v="2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8000000000001"/>
  </r>
  <r>
    <n v="1656"/>
    <s v="US-2017-132444"/>
    <d v="2017-11-18T00:00:00"/>
    <d v="2017-11-21T00:00:00"/>
    <x v="2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x v="2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05-12T00:00:00"/>
    <d v="2014-05-15T00:00:00"/>
    <x v="2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9"/>
  </r>
  <r>
    <n v="1659"/>
    <s v="CA-2017-161809"/>
    <d v="2017-01-20T00:00:00"/>
    <d v="2017-01-26T00:00:00"/>
    <x v="1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x v="1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x v="1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40000000000004"/>
  </r>
  <r>
    <n v="1662"/>
    <s v="CA-2017-144526"/>
    <d v="2017-04-30T00:00:00"/>
    <d v="2017-05-06T00:00:00"/>
    <x v="1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n v="-158.102"/>
  </r>
  <r>
    <n v="1663"/>
    <s v="CA-2017-144526"/>
    <d v="2017-04-30T00:00:00"/>
    <d v="2017-05-06T00:00:00"/>
    <x v="1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x v="0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</r>
  <r>
    <n v="1665"/>
    <s v="CA-2016-128531"/>
    <d v="2016-11-24T00:00:00"/>
    <d v="2016-11-26T00:00:00"/>
    <x v="0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"/>
  </r>
  <r>
    <n v="1666"/>
    <s v="CA-2016-128531"/>
    <d v="2016-11-24T00:00:00"/>
    <d v="2016-11-26T00:00:00"/>
    <x v="0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1667"/>
    <s v="CA-2016-128531"/>
    <d v="2016-11-24T00:00:00"/>
    <d v="2016-11-26T00:00:00"/>
    <x v="0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"/>
  </r>
  <r>
    <n v="1668"/>
    <s v="CA-2016-128531"/>
    <d v="2016-11-24T00:00:00"/>
    <d v="2016-11-26T00:00:00"/>
    <x v="0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9"/>
  </r>
  <r>
    <n v="1669"/>
    <s v="CA-2016-128531"/>
    <d v="2016-11-24T00:00:00"/>
    <d v="2016-11-26T00:00:00"/>
    <x v="0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99"/>
  </r>
  <r>
    <n v="1670"/>
    <s v="US-2015-157154"/>
    <d v="2015-01-10T00:00:00"/>
    <d v="2015-01-15T00:00:00"/>
    <x v="1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17-159457"/>
    <d v="2017-10-19T00:00:00"/>
    <d v="2017-10-26T00:00:00"/>
    <x v="1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x v="2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7-03T00:00:00"/>
    <d v="2017-07-07T00:00:00"/>
    <x v="1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799999999999"/>
    <n v="4"/>
    <n v="0.2"/>
    <n v="62.988"/>
  </r>
  <r>
    <n v="1674"/>
    <s v="CA-2015-150560"/>
    <d v="2015-12-11T00:00:00"/>
    <d v="2015-12-12T00:00:00"/>
    <x v="2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x v="1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x v="1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80000000000001"/>
    <n v="3"/>
    <n v="0.8"/>
    <n v="-10.211399999999999"/>
  </r>
  <r>
    <n v="1677"/>
    <s v="CA-2016-122728"/>
    <d v="2016-05-18T00:00:00"/>
    <d v="2016-05-24T00:00:00"/>
    <x v="1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7"/>
  </r>
  <r>
    <n v="1678"/>
    <s v="CA-2016-122728"/>
    <d v="2016-05-18T00:00:00"/>
    <d v="2016-05-24T00:00:00"/>
    <x v="1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x v="1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x v="1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x v="1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d v="2014-09-07T00:00:00"/>
    <d v="2014-09-13T00:00:00"/>
    <x v="1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x v="0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6000000000008"/>
  </r>
  <r>
    <n v="1684"/>
    <s v="CA-2016-147585"/>
    <d v="2016-11-07T00:00:00"/>
    <d v="2016-11-12T00:00:00"/>
    <x v="1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x v="2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x v="2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"/>
    <n v="0.7"/>
    <n v="-0.99"/>
  </r>
  <r>
    <n v="1687"/>
    <s v="CA-2017-149489"/>
    <d v="2017-04-24T00:00:00"/>
    <d v="2017-04-27T00:00:00"/>
    <x v="2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x v="2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"/>
    <n v="2"/>
    <n v="0.2"/>
    <n v="3.6288"/>
  </r>
  <r>
    <n v="1689"/>
    <s v="CA-2017-143798"/>
    <d v="2017-12-10T00:00:00"/>
    <d v="2017-12-12T00:00:00"/>
    <x v="2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n v="23.315999999999999"/>
  </r>
  <r>
    <n v="1690"/>
    <s v="CA-2014-142839"/>
    <d v="2014-08-16T00:00:00"/>
    <d v="2014-08-20T00:00:00"/>
    <x v="1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x v="1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x v="1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x v="1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"/>
    <n v="5"/>
    <n v="0.2"/>
    <n v="6.2904999999999998"/>
  </r>
  <r>
    <n v="1694"/>
    <s v="US-2016-158708"/>
    <d v="2016-06-26T00:00:00"/>
    <d v="2016-06-29T00:00:00"/>
    <x v="0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x v="0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6"/>
  </r>
  <r>
    <n v="1696"/>
    <s v="CA-2015-156335"/>
    <d v="2015-09-25T00:00:00"/>
    <d v="2015-09-28T00:00:00"/>
    <x v="0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x v="0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x v="1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4"/>
  </r>
  <r>
    <n v="1699"/>
    <s v="CA-2015-148376"/>
    <d v="2015-12-27T00:00:00"/>
    <d v="2015-12-31T00:00:00"/>
    <x v="1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"/>
    <n v="7"/>
    <n v="0"/>
    <n v="10.348800000000001"/>
  </r>
  <r>
    <n v="1700"/>
    <s v="CA-2014-135657"/>
    <d v="2014-06-03T00:00:00"/>
    <d v="2014-06-07T00:00:00"/>
    <x v="0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6"/>
  </r>
  <r>
    <n v="1701"/>
    <s v="CA-2015-114069"/>
    <d v="2015-07-13T00:00:00"/>
    <d v="2015-07-15T00:00:00"/>
    <x v="0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x v="0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7"/>
  </r>
  <r>
    <n v="1703"/>
    <s v="CA-2015-114069"/>
    <d v="2015-07-13T00:00:00"/>
    <d v="2015-07-15T00:00:00"/>
    <x v="0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1999999999996"/>
  </r>
  <r>
    <n v="1704"/>
    <s v="CA-2014-139857"/>
    <d v="2014-02-02T00:00:00"/>
    <d v="2014-02-06T00:00:00"/>
    <x v="1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"/>
    <n v="5"/>
    <n v="0"/>
    <n v="5.8045"/>
  </r>
  <r>
    <n v="1705"/>
    <s v="CA-2016-106306"/>
    <d v="2016-03-08T00:00:00"/>
    <d v="2016-03-08T00:00:00"/>
    <x v="3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x v="1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"/>
    <n v="2"/>
    <n v="0.7"/>
    <n v="-9.2880000000000003"/>
  </r>
  <r>
    <n v="1707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2"/>
  </r>
  <r>
    <n v="1708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4000000000001"/>
  </r>
  <r>
    <n v="1709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0003"/>
  </r>
  <r>
    <n v="1711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70000000000002"/>
  </r>
  <r>
    <n v="1712"/>
    <s v="CA-2017-123491"/>
    <d v="2017-10-30T00:00:00"/>
    <d v="2017-11-05T00:00:00"/>
    <x v="1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x v="1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4"/>
    <n v="6"/>
    <n v="0.2"/>
    <n v="5.0064000000000002"/>
  </r>
  <r>
    <n v="1714"/>
    <s v="US-2017-124968"/>
    <d v="2017-09-08T00:00:00"/>
    <d v="2017-09-13T00:00:00"/>
    <x v="0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x v="1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x v="1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x v="1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x v="1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n v="0"/>
  </r>
  <r>
    <n v="1719"/>
    <s v="CA-2016-169943"/>
    <d v="2016-05-19T00:00:00"/>
    <d v="2016-05-24T00:00:00"/>
    <x v="1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399999999999"/>
  </r>
  <r>
    <n v="1720"/>
    <s v="CA-2016-169943"/>
    <d v="2016-05-19T00:00:00"/>
    <d v="2016-05-24T00:00:00"/>
    <x v="1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6"/>
  </r>
  <r>
    <n v="1721"/>
    <s v="CA-2016-169943"/>
    <d v="2016-05-19T00:00:00"/>
    <d v="2016-05-24T00:00:00"/>
    <x v="1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2"/>
  </r>
  <r>
    <n v="1722"/>
    <s v="US-2015-123218"/>
    <d v="2015-12-20T00:00:00"/>
    <d v="2015-12-25T00:00:00"/>
    <x v="1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9"/>
  </r>
  <r>
    <n v="1723"/>
    <s v="US-2015-123218"/>
    <d v="2015-12-20T00:00:00"/>
    <d v="2015-12-25T00:00:00"/>
    <x v="1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600000000004"/>
  </r>
  <r>
    <n v="1724"/>
    <s v="US-2015-123218"/>
    <d v="2015-12-20T00:00:00"/>
    <d v="2015-12-25T00:00:00"/>
    <x v="1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x v="2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200000000002"/>
  </r>
  <r>
    <n v="1726"/>
    <s v="CA-2015-127453"/>
    <d v="2015-12-19T00:00:00"/>
    <d v="2015-12-20T00:00:00"/>
    <x v="2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x v="2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x v="0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x v="3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x v="3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x v="1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200000000001"/>
  </r>
  <r>
    <n v="1732"/>
    <s v="CA-2014-125136"/>
    <d v="2014-09-28T00:00:00"/>
    <d v="2014-10-03T00:00:00"/>
    <x v="1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8000000000001"/>
  </r>
  <r>
    <n v="1733"/>
    <s v="US-2016-131149"/>
    <d v="2016-07-10T00:00:00"/>
    <d v="2016-07-14T00:00:00"/>
    <x v="1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x v="1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17-101483"/>
    <d v="2017-07-29T00:00:00"/>
    <d v="2017-08-01T00:00:00"/>
    <x v="0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0.2"/>
    <n v="6.5339999999999998"/>
  </r>
  <r>
    <n v="1736"/>
    <s v="CA-2017-101483"/>
    <d v="2017-07-29T00:00:00"/>
    <d v="2017-08-01T00:00:00"/>
    <x v="0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x v="0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19999999999998"/>
  </r>
  <r>
    <n v="1738"/>
    <s v="CA-2015-130204"/>
    <d v="2015-09-03T00:00:00"/>
    <d v="2015-09-09T00:00:00"/>
    <x v="1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1739"/>
    <s v="CA-2015-130204"/>
    <d v="2015-09-03T00:00:00"/>
    <d v="2015-09-09T00:00:00"/>
    <x v="1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x v="1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x v="1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x v="1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1"/>
    <n v="4"/>
    <n v="0.2"/>
    <n v="7.2576000000000001"/>
  </r>
  <r>
    <n v="1743"/>
    <s v="CA-2017-152807"/>
    <d v="2017-10-30T00:00:00"/>
    <d v="2017-11-03T00:00:00"/>
    <x v="1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x v="1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7999999999999"/>
    <n v="2"/>
    <n v="0.2"/>
    <n v="-2.5127999999999999"/>
  </r>
  <r>
    <n v="1745"/>
    <s v="CA-2017-152807"/>
    <d v="2017-10-30T00:00:00"/>
    <d v="2017-11-03T00:00:00"/>
    <x v="1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"/>
    <n v="7"/>
    <n v="0.2"/>
    <n v="-55.3"/>
  </r>
  <r>
    <n v="1746"/>
    <s v="CA-2014-133270"/>
    <d v="2014-06-06T00:00:00"/>
    <d v="2014-06-09T00:00:00"/>
    <x v="2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2"/>
  </r>
  <r>
    <n v="1747"/>
    <s v="CA-2016-155670"/>
    <d v="2016-08-13T00:00:00"/>
    <d v="2016-08-17T00:00:00"/>
    <x v="0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0.7"/>
    <n v="-8.2368000000000006"/>
  </r>
  <r>
    <n v="1748"/>
    <s v="CA-2016-155670"/>
    <d v="2016-08-13T00:00:00"/>
    <d v="2016-08-17T00:00:00"/>
    <x v="0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"/>
    <n v="3"/>
    <n v="0.2"/>
    <n v="3.21"/>
  </r>
  <r>
    <n v="1749"/>
    <s v="US-2014-157406"/>
    <d v="2014-04-25T00:00:00"/>
    <d v="2014-04-29T00:00:00"/>
    <x v="1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"/>
    <n v="2"/>
    <n v="0.2"/>
    <n v="3.6288"/>
  </r>
  <r>
    <n v="1750"/>
    <s v="US-2014-157406"/>
    <d v="2014-04-25T00:00:00"/>
    <d v="2014-04-29T00:00:00"/>
    <x v="1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04"/>
  </r>
  <r>
    <n v="1751"/>
    <s v="CA-2015-139094"/>
    <d v="2015-11-22T00:00:00"/>
    <d v="2015-11-27T00:00:00"/>
    <x v="1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x v="2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x v="2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39999999999"/>
  </r>
  <r>
    <n v="1754"/>
    <s v="CA-2017-116715"/>
    <d v="2017-12-02T00:00:00"/>
    <d v="2017-12-05T00:00:00"/>
    <x v="2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x v="2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9"/>
  </r>
  <r>
    <n v="1756"/>
    <s v="CA-2015-135622"/>
    <d v="2015-12-08T00:00:00"/>
    <d v="2015-12-11T00:00:00"/>
    <x v="0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x v="0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01"/>
  </r>
  <r>
    <n v="1758"/>
    <s v="US-2015-107349"/>
    <d v="2015-07-13T00:00:00"/>
    <d v="2015-07-15T00:00:00"/>
    <x v="2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x v="1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x v="1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x v="1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x v="1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x v="1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x v="1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8-04T00:00:00"/>
    <d v="2016-08-08T00:00:00"/>
    <x v="1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x v="1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16-110254"/>
    <d v="2016-08-04T00:00:00"/>
    <d v="2016-08-08T00:00:00"/>
    <x v="1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x v="1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x v="1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3-02T00:00:00"/>
    <d v="2017-03-08T00:00:00"/>
    <x v="1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"/>
    <n v="4"/>
    <n v="0.2"/>
    <n v="-1.3952"/>
  </r>
  <r>
    <n v="1771"/>
    <s v="CA-2017-146024"/>
    <d v="2017-03-02T00:00:00"/>
    <d v="2017-03-08T00:00:00"/>
    <x v="1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x v="0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x v="0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"/>
    <n v="6"/>
    <n v="0.2"/>
    <n v="19.5"/>
  </r>
  <r>
    <n v="1774"/>
    <s v="CA-2014-118976"/>
    <d v="2014-04-28T00:00:00"/>
    <d v="2014-05-03T00:00:00"/>
    <x v="1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x v="1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x v="1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x v="1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x v="1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89999999999"/>
  </r>
  <r>
    <n v="1779"/>
    <s v="CA-2015-105347"/>
    <d v="2015-11-24T00:00:00"/>
    <d v="2015-11-28T00:00:00"/>
    <x v="1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x v="1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5"/>
  </r>
  <r>
    <n v="1781"/>
    <s v="CA-2016-124667"/>
    <d v="2016-11-11T00:00:00"/>
    <d v="2016-11-16T00:00:00"/>
    <x v="1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"/>
  </r>
  <r>
    <n v="1782"/>
    <s v="CA-2015-111094"/>
    <d v="2015-07-09T00:00:00"/>
    <d v="2015-07-13T00:00:00"/>
    <x v="1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8000000000002"/>
  </r>
  <r>
    <n v="1783"/>
    <s v="CA-2015-111094"/>
    <d v="2015-07-09T00:00:00"/>
    <d v="2015-07-13T00:00:00"/>
    <x v="1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x v="1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x v="1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60000000000007"/>
  </r>
  <r>
    <n v="1786"/>
    <s v="CA-2017-166317"/>
    <d v="2017-09-22T00:00:00"/>
    <d v="2017-09-26T00:00:00"/>
    <x v="1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x v="1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99"/>
  </r>
  <r>
    <n v="1788"/>
    <s v="CA-2015-154326"/>
    <d v="2015-02-15T00:00:00"/>
    <d v="2015-02-19T00:00:00"/>
    <x v="1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600000000002"/>
  </r>
  <r>
    <n v="1789"/>
    <s v="CA-2015-154326"/>
    <d v="2015-02-15T00:00:00"/>
    <d v="2015-02-19T00:00:00"/>
    <x v="1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x v="1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99"/>
  </r>
  <r>
    <n v="1791"/>
    <s v="CA-2014-102008"/>
    <d v="2014-09-30T00:00:00"/>
    <d v="2014-10-04T00:00:00"/>
    <x v="1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x v="2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x v="2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12-08T00:00:00"/>
    <d v="2014-12-13T00:00:00"/>
    <x v="1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9-05T00:00:00"/>
    <d v="2016-09-10T00:00:00"/>
    <x v="1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x v="2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400000000002"/>
  </r>
  <r>
    <n v="1797"/>
    <s v="US-2017-139465"/>
    <d v="2017-08-27T00:00:00"/>
    <d v="2017-08-30T00:00:00"/>
    <x v="2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7"/>
    <n v="3"/>
    <n v="0"/>
    <n v="100.9113"/>
  </r>
  <r>
    <n v="1798"/>
    <s v="US-2017-139465"/>
    <d v="2017-08-27T00:00:00"/>
    <d v="2017-08-30T00:00:00"/>
    <x v="2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x v="1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x v="0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d v="2016-08-10T00:00:00"/>
    <x v="0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x v="1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x v="0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0.7"/>
    <n v="-4.2987000000000002"/>
  </r>
  <r>
    <n v="1804"/>
    <s v="CA-2017-158379"/>
    <d v="2017-09-22T00:00:00"/>
    <d v="2017-09-26T00:00:00"/>
    <x v="0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x v="0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"/>
    <n v="0.2"/>
    <n v="22.9954"/>
  </r>
  <r>
    <n v="1806"/>
    <s v="US-2016-116729"/>
    <d v="2016-12-25T00:00:00"/>
    <d v="2016-12-28T00:00:00"/>
    <x v="2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01"/>
  </r>
  <r>
    <n v="1807"/>
    <s v="US-2016-116729"/>
    <d v="2016-12-25T00:00:00"/>
    <d v="2016-12-28T00:00:00"/>
    <x v="2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"/>
  </r>
  <r>
    <n v="1808"/>
    <s v="US-2016-116729"/>
    <d v="2016-12-25T00:00:00"/>
    <d v="2016-12-28T00:00:00"/>
    <x v="2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2000000000006"/>
  </r>
  <r>
    <n v="1809"/>
    <s v="CA-2016-164938"/>
    <d v="2016-02-11T00:00:00"/>
    <d v="2016-02-13T00:00:00"/>
    <x v="2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30000000000003"/>
  </r>
  <r>
    <n v="1810"/>
    <s v="CA-2016-165484"/>
    <d v="2016-10-23T00:00:00"/>
    <d v="2016-10-29T00:00:00"/>
    <x v="1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7000000000001"/>
  </r>
  <r>
    <n v="1811"/>
    <s v="CA-2016-165484"/>
    <d v="2016-10-23T00:00:00"/>
    <d v="2016-10-29T00:00:00"/>
    <x v="1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200000000001"/>
  </r>
  <r>
    <n v="1812"/>
    <s v="CA-2014-132612"/>
    <d v="2014-06-09T00:00:00"/>
    <d v="2014-06-11T00:00:00"/>
    <x v="0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9"/>
  </r>
  <r>
    <n v="1813"/>
    <s v="US-2017-161193"/>
    <d v="2017-11-20T00:00:00"/>
    <d v="2017-11-26T00:00:00"/>
    <x v="1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x v="1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x v="1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"/>
    <n v="3"/>
    <n v="0.2"/>
    <n v="-8.5068000000000001"/>
  </r>
  <r>
    <n v="1816"/>
    <s v="CA-2015-164833"/>
    <d v="2015-06-04T00:00:00"/>
    <d v="2015-06-04T00:00:00"/>
    <x v="3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x v="3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x v="0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x v="1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</r>
  <r>
    <n v="1820"/>
    <s v="US-2014-130379"/>
    <d v="2014-05-25T00:00:00"/>
    <d v="2014-05-29T00:00:00"/>
    <x v="1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16-168956"/>
    <d v="2016-02-16T00:00:00"/>
    <d v="2016-02-20T00:00:00"/>
    <x v="1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x v="1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"/>
    <n v="4"/>
    <n v="0.2"/>
    <n v="1.8311999999999999"/>
  </r>
  <r>
    <n v="1823"/>
    <s v="CA-2016-168956"/>
    <d v="2016-02-16T00:00:00"/>
    <d v="2016-02-20T00:00:00"/>
    <x v="1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x v="1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02"/>
    <n v="1"/>
    <n v="0.2"/>
    <n v="1.8144"/>
  </r>
  <r>
    <n v="1825"/>
    <s v="CA-2016-167507"/>
    <d v="2016-12-22T00:00:00"/>
    <d v="2016-12-28T00:00:00"/>
    <x v="1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x v="1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"/>
    <n v="4"/>
    <n v="0.2"/>
    <n v="3.1080000000000001"/>
  </r>
  <r>
    <n v="1827"/>
    <s v="CA-2016-167507"/>
    <d v="2016-12-22T00:00:00"/>
    <d v="2016-12-28T00:00:00"/>
    <x v="1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x v="0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3"/>
  </r>
  <r>
    <n v="1829"/>
    <s v="US-2015-140851"/>
    <d v="2015-07-13T00:00:00"/>
    <d v="2015-07-15T00:00:00"/>
    <x v="0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x v="1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80000000001"/>
  </r>
  <r>
    <n v="1831"/>
    <s v="CA-2017-145884"/>
    <d v="2017-10-21T00:00:00"/>
    <d v="2017-10-21T00:00:00"/>
    <x v="3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3"/>
  </r>
  <r>
    <n v="1832"/>
    <s v="CA-2017-145884"/>
    <d v="2017-10-21T00:00:00"/>
    <d v="2017-10-21T00:00:00"/>
    <x v="3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8"/>
  </r>
  <r>
    <n v="1833"/>
    <s v="CA-2015-131422"/>
    <d v="2015-11-05T00:00:00"/>
    <d v="2015-11-09T00:00:00"/>
    <x v="1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5"/>
  </r>
  <r>
    <n v="1834"/>
    <s v="CA-2017-162691"/>
    <d v="2017-08-01T00:00:00"/>
    <d v="2017-08-07T00:00:00"/>
    <x v="1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69999999998"/>
  </r>
  <r>
    <n v="1835"/>
    <s v="CA-2017-162691"/>
    <d v="2017-08-01T00:00:00"/>
    <d v="2017-08-07T00:00:00"/>
    <x v="1"/>
    <s v="AS-10045"/>
    <s v="Aaron Smayling"/>
    <s v="Corporate"/>
    <s v="United States"/>
    <s v="Austin"/>
    <s v="Texas"/>
    <n v="78745"/>
    <x v="2"/>
    <s v="OFF-PA-10003729"/>
    <x v="1"/>
    <s v="Paper"/>
    <s v="Xerox 1998"/>
    <n v="36.287999999999997"/>
    <n v="7"/>
    <n v="0.2"/>
    <n v="12.700799999999999"/>
  </r>
  <r>
    <n v="1836"/>
    <s v="CA-2014-141278"/>
    <d v="2014-06-21T00:00:00"/>
    <d v="2014-06-24T00:00:00"/>
    <x v="2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"/>
    <n v="5"/>
    <n v="0"/>
    <n v="6.2060000000000004"/>
  </r>
  <r>
    <n v="1837"/>
    <s v="CA-2017-122693"/>
    <d v="2017-02-19T00:00:00"/>
    <d v="2017-02-21T00:00:00"/>
    <x v="0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x v="1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8-01T00:00:00"/>
    <d v="2014-08-05T00:00:00"/>
    <x v="1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199999999999"/>
  </r>
  <r>
    <n v="1840"/>
    <s v="CA-2014-117345"/>
    <d v="2014-08-01T00:00:00"/>
    <d v="2014-08-05T00:00:00"/>
    <x v="1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n v="10.224500000000001"/>
  </r>
  <r>
    <n v="1841"/>
    <s v="CA-2014-117345"/>
    <d v="2014-08-01T00:00:00"/>
    <d v="2014-08-05T00:00:00"/>
    <x v="1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4000000000001"/>
  </r>
  <r>
    <n v="1842"/>
    <s v="CA-2016-157763"/>
    <d v="2016-07-18T00:00:00"/>
    <d v="2016-07-23T00:00:00"/>
    <x v="1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x v="0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x v="0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x v="1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d v="2017-01-12T00:00:00"/>
    <d v="2017-01-17T00:00:00"/>
    <x v="0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x v="0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"/>
  </r>
  <r>
    <n v="1848"/>
    <s v="CA-2017-128370"/>
    <d v="2017-09-10T00:00:00"/>
    <d v="2017-09-10T00:00:00"/>
    <x v="3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x v="3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02"/>
    <n v="2"/>
    <n v="0.2"/>
    <n v="2.2450000000000001"/>
  </r>
  <r>
    <n v="1850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"/>
    <n v="5"/>
    <n v="0"/>
    <n v="11.88"/>
  </r>
  <r>
    <n v="1853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</r>
  <r>
    <n v="1855"/>
    <s v="CA-2015-160472"/>
    <d v="2015-07-20T00:00:00"/>
    <d v="2015-07-25T00:00:00"/>
    <x v="0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x v="1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x v="0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</r>
  <r>
    <n v="1858"/>
    <s v="US-2017-158218"/>
    <d v="2017-05-12T00:00:00"/>
    <d v="2017-05-15T00:00:00"/>
    <x v="0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x v="2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x v="2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499999999999"/>
  </r>
  <r>
    <n v="1861"/>
    <s v="US-2017-121251"/>
    <d v="2017-03-26T00:00:00"/>
    <d v="2017-03-27T00:00:00"/>
    <x v="2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x v="2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799999999999"/>
  </r>
  <r>
    <n v="1863"/>
    <s v="CA-2014-151078"/>
    <d v="2014-11-12T00:00:00"/>
    <d v="2014-11-12T00:00:00"/>
    <x v="3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x v="1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799999999998"/>
  </r>
  <r>
    <n v="1865"/>
    <s v="US-2016-100839"/>
    <d v="2016-10-13T00:00:00"/>
    <d v="2016-10-17T00:00:00"/>
    <x v="1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x v="3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x v="2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94"/>
  </r>
  <r>
    <n v="1868"/>
    <s v="CA-2015-127110"/>
    <d v="2015-06-25T00:00:00"/>
    <d v="2015-07-01T00:00:00"/>
    <x v="1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3999999999999"/>
    <n v="6"/>
    <n v="0.2"/>
    <n v="10.8864"/>
  </r>
  <r>
    <n v="1869"/>
    <s v="CA-2015-127110"/>
    <d v="2015-06-25T00:00:00"/>
    <d v="2015-07-01T00:00:00"/>
    <x v="1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600000000001"/>
  </r>
  <r>
    <n v="1870"/>
    <s v="CA-2016-148201"/>
    <d v="2016-08-26T00:00:00"/>
    <d v="2016-08-29T00:00:00"/>
    <x v="0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3999999999998"/>
  </r>
  <r>
    <n v="1871"/>
    <s v="CA-2014-116932"/>
    <d v="2014-07-21T00:00:00"/>
    <d v="2014-07-25T00:00:00"/>
    <x v="1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x v="1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x v="1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x v="1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9"/>
  </r>
  <r>
    <n v="1875"/>
    <s v="CA-2014-147914"/>
    <d v="2014-06-04T00:00:00"/>
    <d v="2014-06-09T00:00:00"/>
    <x v="1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1999999999998"/>
  </r>
  <r>
    <n v="1876"/>
    <s v="US-2016-112977"/>
    <d v="2016-03-10T00:00:00"/>
    <d v="2016-03-16T00:00:00"/>
    <x v="1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x v="1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599999999998"/>
    <n v="3"/>
    <n v="0.2"/>
    <n v="47.037599999999998"/>
  </r>
  <r>
    <n v="1878"/>
    <s v="CA-2017-118885"/>
    <d v="2017-12-29T00:00:00"/>
    <d v="2018-01-02T00:00:00"/>
    <x v="1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x v="1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"/>
  </r>
  <r>
    <n v="1880"/>
    <s v="US-2017-166611"/>
    <d v="2017-03-28T00:00:00"/>
    <d v="2017-04-02T00:00:00"/>
    <x v="1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3-05T00:00:00"/>
    <d v="2015-03-05T00:00:00"/>
    <x v="3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4"/>
    <n v="3"/>
    <n v="0"/>
    <n v="14.67"/>
  </r>
  <r>
    <n v="1882"/>
    <s v="CA-2015-109512"/>
    <d v="2015-03-05T00:00:00"/>
    <d v="2015-03-05T00:00:00"/>
    <x v="3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3-05T00:00:00"/>
    <d v="2015-03-05T00:00:00"/>
    <x v="3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x v="1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0.2"/>
    <n v="78.6828"/>
  </r>
  <r>
    <n v="1885"/>
    <s v="CA-2017-154718"/>
    <d v="2017-01-19T00:00:00"/>
    <d v="2017-01-23T00:00:00"/>
    <x v="0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1"/>
  </r>
  <r>
    <n v="1886"/>
    <s v="CA-2016-147578"/>
    <d v="2016-04-22T00:00:00"/>
    <d v="2016-04-26T00:00:00"/>
    <x v="0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x v="2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01"/>
    <n v="2"/>
    <n v="0.2"/>
    <n v="2.3976000000000002"/>
  </r>
  <r>
    <n v="1888"/>
    <s v="CA-2014-140165"/>
    <d v="2014-05-13T00:00:00"/>
    <d v="2014-05-15T00:00:00"/>
    <x v="2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199999999998"/>
    <n v="8"/>
    <n v="0.7"/>
    <n v="-331.96"/>
  </r>
  <r>
    <n v="1889"/>
    <s v="CA-2014-142587"/>
    <d v="2014-10-21T00:00:00"/>
    <d v="2014-10-22T00:00:00"/>
    <x v="2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x v="2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x v="1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x v="1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x v="0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40000000000002"/>
  </r>
  <r>
    <n v="1894"/>
    <s v="CA-2016-100083"/>
    <d v="2016-11-24T00:00:00"/>
    <d v="2016-11-29T00:00:00"/>
    <x v="1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x v="2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"/>
    <n v="3"/>
    <n v="0"/>
    <n v="10.395"/>
  </r>
  <r>
    <n v="1896"/>
    <s v="CA-2015-109197"/>
    <d v="2015-12-31T00:00:00"/>
    <d v="2016-01-04T00:00:00"/>
    <x v="1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399999999998"/>
    <n v="2"/>
    <n v="0.2"/>
    <n v="152.495"/>
  </r>
  <r>
    <n v="1897"/>
    <s v="CA-2017-141789"/>
    <d v="2017-10-03T00:00:00"/>
    <d v="2017-10-06T00:00:00"/>
    <x v="2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</r>
  <r>
    <n v="1898"/>
    <s v="CA-2014-169775"/>
    <d v="2014-08-29T00:00:00"/>
    <d v="2014-09-02T00:00:00"/>
    <x v="0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400000000001"/>
  </r>
  <r>
    <n v="1899"/>
    <s v="CA-2014-169775"/>
    <d v="2014-08-29T00:00:00"/>
    <d v="2014-09-02T00:00:00"/>
    <x v="0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x v="0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"/>
  </r>
  <r>
    <n v="1901"/>
    <s v="CA-2016-140543"/>
    <d v="2016-06-29T00:00:00"/>
    <d v="2016-07-03T00:00:00"/>
    <x v="0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7999999999999"/>
  </r>
  <r>
    <n v="1902"/>
    <s v="CA-2016-151141"/>
    <d v="2016-08-20T00:00:00"/>
    <d v="2016-08-23T00:00:00"/>
    <x v="2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x v="2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02"/>
    <n v="1"/>
    <n v="0.2"/>
    <n v="1.8144"/>
  </r>
  <r>
    <n v="1904"/>
    <s v="CA-2017-167094"/>
    <d v="2017-10-21T00:00:00"/>
    <d v="2017-10-22T00:00:00"/>
    <x v="2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7999999999999"/>
  </r>
  <r>
    <n v="1905"/>
    <s v="CA-2017-167094"/>
    <d v="2017-10-21T00:00:00"/>
    <d v="2017-10-22T00:00:00"/>
    <x v="2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"/>
    <n v="2"/>
    <n v="0.2"/>
    <n v="6.7450000000000001"/>
  </r>
  <r>
    <n v="1906"/>
    <s v="CA-2017-154410"/>
    <d v="2017-10-21T00:00:00"/>
    <d v="2017-10-24T00:00:00"/>
    <x v="2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2000000000006"/>
  </r>
  <r>
    <n v="1907"/>
    <s v="US-2016-150567"/>
    <d v="2016-05-17T00:00:00"/>
    <d v="2016-05-21T00:00:00"/>
    <x v="1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x v="1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x v="2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x v="1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x v="1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x v="0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94"/>
  </r>
  <r>
    <n v="1913"/>
    <s v="CA-2017-121503"/>
    <d v="2017-07-03T00:00:00"/>
    <d v="2017-07-06T00:00:00"/>
    <x v="0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x v="2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x v="1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x v="1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n v="4.8525"/>
  </r>
  <r>
    <n v="1917"/>
    <s v="CA-2017-124597"/>
    <d v="2017-04-30T00:00:00"/>
    <d v="2017-05-05T00:00:00"/>
    <x v="1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"/>
    <n v="3"/>
    <n v="0.2"/>
    <n v="3.8843999999999999"/>
  </r>
  <r>
    <n v="1918"/>
    <s v="CA-2015-105634"/>
    <d v="2015-11-08T00:00:00"/>
    <d v="2015-11-14T00:00:00"/>
    <x v="1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98"/>
  </r>
  <r>
    <n v="1919"/>
    <s v="CA-2015-123673"/>
    <d v="2015-10-30T00:00:00"/>
    <d v="2015-11-01T00:00:00"/>
    <x v="0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x v="2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9"/>
  </r>
  <r>
    <n v="1921"/>
    <s v="US-2017-111423"/>
    <d v="2017-08-17T00:00:00"/>
    <d v="2017-08-19T00:00:00"/>
    <x v="2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x v="1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7999999999999"/>
    <n v="2"/>
    <n v="0.2"/>
    <n v="1.5007999999999999"/>
  </r>
  <r>
    <n v="1923"/>
    <s v="CA-2016-156685"/>
    <d v="2016-07-08T00:00:00"/>
    <d v="2016-07-10T00:00:00"/>
    <x v="0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"/>
    <n v="9"/>
    <n v="0.2"/>
    <n v="107.955"/>
  </r>
  <r>
    <n v="1924"/>
    <s v="CA-2016-156685"/>
    <d v="2016-07-08T00:00:00"/>
    <d v="2016-07-10T00:00:00"/>
    <x v="0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02"/>
  </r>
  <r>
    <n v="1925"/>
    <s v="CA-2017-126865"/>
    <d v="2017-12-05T00:00:00"/>
    <d v="2017-12-07T00:00:00"/>
    <x v="0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3"/>
  </r>
  <r>
    <n v="1926"/>
    <s v="CA-2017-102834"/>
    <d v="2017-03-09T00:00:00"/>
    <d v="2017-03-13T00:00:00"/>
    <x v="1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x v="1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"/>
    <n v="3"/>
    <n v="0.2"/>
    <n v="19.9665"/>
  </r>
  <r>
    <n v="1928"/>
    <s v="CA-2017-121538"/>
    <d v="2017-11-28T00:00:00"/>
    <d v="2017-12-01T00:00:00"/>
    <x v="2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x v="0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3999999999998"/>
  </r>
  <r>
    <n v="1930"/>
    <s v="US-2017-101539"/>
    <d v="2017-03-16T00:00:00"/>
    <d v="2017-03-18T00:00:00"/>
    <x v="0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4000000000001"/>
  </r>
  <r>
    <n v="1931"/>
    <s v="US-2017-101539"/>
    <d v="2017-03-16T00:00:00"/>
    <d v="2017-03-18T00:00:00"/>
    <x v="0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"/>
    <n v="3"/>
    <n v="0.2"/>
    <n v="49.498199999999997"/>
  </r>
  <r>
    <n v="1932"/>
    <s v="CA-2016-152121"/>
    <d v="2016-11-27T00:00:00"/>
    <d v="2016-11-29T00:00:00"/>
    <x v="0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299999999999"/>
  </r>
  <r>
    <n v="1933"/>
    <s v="CA-2017-161200"/>
    <d v="2017-08-06T00:00:00"/>
    <d v="2017-08-10T00:00:00"/>
    <x v="0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"/>
  </r>
  <r>
    <n v="1934"/>
    <s v="CA-2017-161200"/>
    <d v="2017-08-06T00:00:00"/>
    <d v="2017-08-10T00:00:00"/>
    <x v="0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20000000000003"/>
  </r>
  <r>
    <n v="1935"/>
    <s v="CA-2017-101245"/>
    <d v="2017-11-27T00:00:00"/>
    <d v="2017-12-03T00:00:00"/>
    <x v="1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n v="114.9385"/>
  </r>
  <r>
    <n v="1936"/>
    <s v="CA-2017-101245"/>
    <d v="2017-11-27T00:00:00"/>
    <d v="2017-12-03T00:00:00"/>
    <x v="1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x v="0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9"/>
  </r>
  <r>
    <n v="1938"/>
    <s v="CA-2016-112109"/>
    <d v="2016-07-08T00:00:00"/>
    <d v="2016-07-12T00:00:00"/>
    <x v="1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n v="-13.311999999999999"/>
  </r>
  <r>
    <n v="1939"/>
    <s v="CA-2016-112109"/>
    <d v="2016-07-08T00:00:00"/>
    <d v="2016-07-12T00:00:00"/>
    <x v="1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x v="1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7-08T00:00:00"/>
    <d v="2016-07-12T00:00:00"/>
    <x v="1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98"/>
  </r>
  <r>
    <n v="1942"/>
    <s v="CA-2017-144064"/>
    <d v="2017-08-29T00:00:00"/>
    <d v="2017-09-01T00:00:00"/>
    <x v="2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"/>
    <n v="4"/>
    <n v="0.2"/>
    <n v="17.760000000000002"/>
  </r>
  <r>
    <n v="1943"/>
    <s v="CA-2017-144064"/>
    <d v="2017-08-29T00:00:00"/>
    <d v="2017-09-01T00:00:00"/>
    <x v="2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4"/>
    <n v="2"/>
    <n v="0.2"/>
    <n v="2.4009999999999998"/>
  </r>
  <r>
    <n v="1944"/>
    <s v="CA-2017-144064"/>
    <d v="2017-08-29T00:00:00"/>
    <d v="2017-09-01T00:00:00"/>
    <x v="2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n v="-5.1840000000000002"/>
  </r>
  <r>
    <n v="1945"/>
    <s v="CA-2016-108581"/>
    <d v="2016-06-20T00:00:00"/>
    <d v="2016-06-26T00:00:00"/>
    <x v="1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x v="1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"/>
    <n v="2"/>
    <n v="0.2"/>
    <n v="3.6288"/>
  </r>
  <r>
    <n v="1947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20000000000002"/>
  </r>
  <r>
    <n v="1949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7"/>
    <n v="3"/>
    <n v="0"/>
    <n v="57.411299999999997"/>
  </r>
  <r>
    <n v="1953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4"/>
  </r>
  <r>
    <n v="1956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9-02T00:00:00"/>
    <d v="2017-09-06T00:00:00"/>
    <x v="1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97"/>
  </r>
  <r>
    <n v="1959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"/>
    <n v="3"/>
    <n v="0"/>
    <n v="7.7759999999999998"/>
  </r>
  <r>
    <n v="1960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0"/>
    <n v="53.433"/>
  </r>
  <r>
    <n v="1962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"/>
    <n v="5"/>
    <n v="0"/>
    <n v="11.702999999999999"/>
  </r>
  <r>
    <n v="1965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x v="0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96"/>
  </r>
  <r>
    <n v="1967"/>
    <s v="CA-2017-165841"/>
    <d v="2017-12-21T00:00:00"/>
    <d v="2017-12-28T00:00:00"/>
    <x v="1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7000000000003"/>
    <n v="3"/>
    <n v="0"/>
    <n v="78.951599999999999"/>
  </r>
  <r>
    <n v="1968"/>
    <s v="CA-2017-165841"/>
    <d v="2017-12-21T00:00:00"/>
    <d v="2017-12-28T00:00:00"/>
    <x v="1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x v="1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x v="1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x v="1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80000000000004"/>
  </r>
  <r>
    <n v="1972"/>
    <s v="CA-2017-140242"/>
    <d v="2017-05-06T00:00:00"/>
    <d v="2017-05-11T00:00:00"/>
    <x v="1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x v="1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x v="1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n v="0.47060000000000002"/>
  </r>
  <r>
    <n v="1975"/>
    <s v="CA-2014-148950"/>
    <d v="2014-12-14T00:00:00"/>
    <d v="2014-12-19T00:00:00"/>
    <x v="1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x v="0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x v="0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700000000001"/>
  </r>
  <r>
    <n v="1978"/>
    <s v="CA-2014-110408"/>
    <d v="2014-10-18T00:00:00"/>
    <d v="2014-10-20T00:00:00"/>
    <x v="0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5-08T00:00:00"/>
    <d v="2015-05-12T00:00:00"/>
    <x v="1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40000000000004"/>
  </r>
  <r>
    <n v="1980"/>
    <s v="CA-2016-112669"/>
    <d v="2016-04-14T00:00:00"/>
    <d v="2016-04-14T00:00:00"/>
    <x v="3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x v="3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x v="0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8"/>
  </r>
  <r>
    <n v="1983"/>
    <s v="CA-2014-122749"/>
    <d v="2014-12-03T00:00:00"/>
    <d v="2014-12-09T00:00:00"/>
    <x v="1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x v="0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99"/>
  </r>
  <r>
    <n v="1985"/>
    <s v="CA-2014-164721"/>
    <d v="2014-11-25T00:00:00"/>
    <d v="2014-11-27T00:00:00"/>
    <x v="0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199999999999"/>
  </r>
  <r>
    <n v="1986"/>
    <s v="CA-2014-164721"/>
    <d v="2014-11-25T00:00:00"/>
    <d v="2014-11-27T00:00:00"/>
    <x v="0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x v="2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x v="1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1999999999998"/>
  </r>
  <r>
    <n v="1989"/>
    <s v="CA-2015-127509"/>
    <d v="2015-11-09T00:00:00"/>
    <d v="2015-11-13T00:00:00"/>
    <x v="1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x v="1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x v="1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x v="1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x v="1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"/>
  </r>
  <r>
    <n v="1994"/>
    <s v="CA-2017-133648"/>
    <d v="2017-06-25T00:00:00"/>
    <d v="2017-07-02T00:00:00"/>
    <x v="1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x v="1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x v="0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x v="0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2-06T00:00:00"/>
    <d v="2014-02-09T00:00:00"/>
    <x v="2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2"/>
  </r>
  <r>
    <n v="1999"/>
    <s v="CA-2014-131905"/>
    <d v="2014-02-06T00:00:00"/>
    <d v="2014-02-09T00:00:00"/>
    <x v="2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599999999999"/>
  </r>
  <r>
    <n v="2000"/>
    <s v="CA-2014-131905"/>
    <d v="2014-02-06T00:00:00"/>
    <d v="2014-02-09T00:00:00"/>
    <x v="2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99"/>
  </r>
  <r>
    <n v="2001"/>
    <s v="CA-2017-166128"/>
    <d v="2017-04-11T00:00:00"/>
    <d v="2017-04-18T00:00:00"/>
    <x v="1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x v="1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17-163510"/>
    <d v="2017-12-25T00:00:00"/>
    <d v="2017-12-28T00:00:00"/>
    <x v="0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39999999999994"/>
  </r>
  <r>
    <n v="2004"/>
    <s v="CA-2017-163510"/>
    <d v="2017-12-25T00:00:00"/>
    <d v="2017-12-28T00:00:00"/>
    <x v="0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04-11T00:00:00"/>
    <d v="2017-04-18T00:00:00"/>
    <x v="1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x v="1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x v="1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"/>
  </r>
  <r>
    <n v="2008"/>
    <s v="CA-2017-165386"/>
    <d v="2017-08-03T00:00:00"/>
    <d v="2017-08-04T00:00:00"/>
    <x v="2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x v="1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20000000000001"/>
  </r>
  <r>
    <n v="2010"/>
    <s v="CA-2014-116407"/>
    <d v="2014-11-15T00:00:00"/>
    <d v="2014-11-21T00:00:00"/>
    <x v="1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x v="1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8"/>
  </r>
  <r>
    <n v="2012"/>
    <s v="CA-2015-155761"/>
    <d v="2015-12-11T00:00:00"/>
    <d v="2015-12-11T00:00:00"/>
    <x v="3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x v="3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x v="1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x v="1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x v="1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x v="1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x v="1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x v="1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x v="1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x v="2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900000000003"/>
  </r>
  <r>
    <n v="2022"/>
    <s v="CA-2016-168354"/>
    <d v="2016-09-19T00:00:00"/>
    <d v="2016-09-21T00:00:00"/>
    <x v="2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x v="2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"/>
  </r>
  <r>
    <n v="2024"/>
    <s v="CA-2016-168354"/>
    <d v="2016-09-19T00:00:00"/>
    <d v="2016-09-21T00:00:00"/>
    <x v="2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x v="0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n v="77.713999999999999"/>
  </r>
  <r>
    <n v="2026"/>
    <s v="CA-2015-114237"/>
    <d v="2015-03-13T00:00:00"/>
    <d v="2015-03-15T00:00:00"/>
    <x v="2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x v="0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x v="0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x v="1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x v="1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x v="1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x v="1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x v="1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19999999999995"/>
    <n v="2"/>
    <n v="0.2"/>
    <n v="3.2871999999999999"/>
  </r>
  <r>
    <n v="2034"/>
    <s v="CA-2016-128923"/>
    <d v="2016-12-09T00:00:00"/>
    <d v="2016-12-13T00:00:00"/>
    <x v="1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x v="1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x v="1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7000000000003"/>
    <n v="3"/>
    <n v="0"/>
    <n v="51.2943"/>
  </r>
  <r>
    <n v="2037"/>
    <s v="CA-2015-119214"/>
    <d v="2015-01-23T00:00:00"/>
    <d v="2015-01-27T00:00:00"/>
    <x v="1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x v="1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4000000000004"/>
  </r>
  <r>
    <n v="2039"/>
    <s v="CA-2015-122287"/>
    <d v="2015-06-18T00:00:00"/>
    <d v="2015-06-23T00:00:00"/>
    <x v="1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"/>
    <n v="3"/>
    <n v="0.2"/>
    <n v="4.3326000000000002"/>
  </r>
  <r>
    <n v="2040"/>
    <s v="CA-2015-122287"/>
    <d v="2015-06-18T00:00:00"/>
    <d v="2015-06-23T00:00:00"/>
    <x v="1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59999999999996"/>
    <n v="7"/>
    <n v="0.7"/>
    <n v="-3.3264"/>
  </r>
  <r>
    <n v="2041"/>
    <s v="CA-2015-122287"/>
    <d v="2015-06-18T00:00:00"/>
    <d v="2015-06-23T00:00:00"/>
    <x v="1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40000000000001"/>
  </r>
  <r>
    <n v="2042"/>
    <s v="CA-2015-122287"/>
    <d v="2015-06-18T00:00:00"/>
    <d v="2015-06-23T00:00:00"/>
    <x v="1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"/>
  </r>
  <r>
    <n v="2043"/>
    <s v="CA-2015-104493"/>
    <d v="2015-10-02T00:00:00"/>
    <d v="2015-10-08T00:00:00"/>
    <x v="1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3999999999998"/>
    <n v="6"/>
    <n v="0.2"/>
    <n v="20.1264"/>
  </r>
  <r>
    <n v="2044"/>
    <s v="US-2017-158946"/>
    <d v="2017-11-18T00:00:00"/>
    <d v="2017-11-23T00:00:00"/>
    <x v="1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3999999999997"/>
    <n v="7"/>
    <n v="0.2"/>
    <n v="7.7728000000000002"/>
  </r>
  <r>
    <n v="2045"/>
    <s v="CA-2014-129168"/>
    <d v="2014-08-17T00:00:00"/>
    <d v="2014-08-23T00:00:00"/>
    <x v="1"/>
    <s v="KB-16585"/>
    <s v="Ken Black"/>
    <s v="Corporate"/>
    <s v="United States"/>
    <s v="Houston"/>
    <s v="Texas"/>
    <n v="77095"/>
    <x v="2"/>
    <s v="OFF-PA-10001639"/>
    <x v="1"/>
    <s v="Paper"/>
    <s v="Xerox 203"/>
    <n v="15.552"/>
    <n v="3"/>
    <n v="0.2"/>
    <n v="5.4432"/>
  </r>
  <r>
    <n v="2046"/>
    <s v="CA-2016-131835"/>
    <d v="2016-07-17T00:00:00"/>
    <d v="2016-07-21T00:00:00"/>
    <x v="1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x v="1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8999999999997"/>
  </r>
  <r>
    <n v="2048"/>
    <s v="CA-2016-131835"/>
    <d v="2016-07-17T00:00:00"/>
    <d v="2016-07-21T00:00:00"/>
    <x v="1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"/>
    <n v="4"/>
    <n v="0.7"/>
    <n v="-4.7519999999999998"/>
  </r>
  <r>
    <n v="2052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8"/>
    <n v="8"/>
    <n v="0.3"/>
    <n v="-73.176000000000002"/>
  </r>
  <r>
    <n v="2053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96"/>
  </r>
  <r>
    <n v="2054"/>
    <s v="CA-2015-142237"/>
    <d v="2015-07-11T00:00:00"/>
    <d v="2015-07-13T00:00:00"/>
    <x v="2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99"/>
  </r>
  <r>
    <n v="2055"/>
    <s v="CA-2016-136434"/>
    <d v="2016-12-01T00:00:00"/>
    <d v="2016-12-07T00:00:00"/>
    <x v="1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x v="2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n v="63.984000000000002"/>
  </r>
  <r>
    <n v="2057"/>
    <s v="CA-2017-120376"/>
    <d v="2017-12-22T00:00:00"/>
    <d v="2017-12-25T00:00:00"/>
    <x v="2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9"/>
    <n v="7"/>
    <n v="0"/>
    <n v="412.5394"/>
  </r>
  <r>
    <n v="2058"/>
    <s v="CA-2017-120376"/>
    <d v="2017-12-22T00:00:00"/>
    <d v="2017-12-25T00:00:00"/>
    <x v="2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9"/>
  </r>
  <r>
    <n v="2059"/>
    <s v="CA-2017-120376"/>
    <d v="2017-12-22T00:00:00"/>
    <d v="2017-12-25T00:00:00"/>
    <x v="2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6"/>
  </r>
  <r>
    <n v="2060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39999999999995"/>
    <n v="13"/>
    <n v="0"/>
    <n v="30.427800000000001"/>
  </r>
  <r>
    <n v="2064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2065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2"/>
  </r>
  <r>
    <n v="2066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02"/>
  </r>
  <r>
    <n v="2067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900000000003"/>
  </r>
  <r>
    <n v="2068"/>
    <s v="CA-2014-106439"/>
    <d v="2014-10-31T00:00:00"/>
    <d v="2014-11-04T00:00:00"/>
    <x v="1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70000000000001"/>
  </r>
  <r>
    <n v="2069"/>
    <s v="CA-2015-133452"/>
    <d v="2015-04-13T00:00:00"/>
    <d v="2015-04-19T00:00:00"/>
    <x v="1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6000000000004"/>
  </r>
  <r>
    <n v="2070"/>
    <s v="CA-2015-133452"/>
    <d v="2015-04-13T00:00:00"/>
    <d v="2015-04-19T00:00:00"/>
    <x v="1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199999999999"/>
    <n v="3"/>
    <n v="0.2"/>
    <n v="-97.739400000000003"/>
  </r>
  <r>
    <n v="2071"/>
    <s v="CA-2016-146521"/>
    <d v="2016-07-21T00:00:00"/>
    <d v="2016-07-23T00:00:00"/>
    <x v="0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1"/>
    <n v="1"/>
    <n v="0.7"/>
    <n v="-1.294"/>
  </r>
  <r>
    <n v="2072"/>
    <s v="US-2017-110996"/>
    <d v="2017-11-20T00:00:00"/>
    <d v="2017-11-25T00:00:00"/>
    <x v="1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"/>
  </r>
  <r>
    <n v="2073"/>
    <s v="CA-2016-129693"/>
    <d v="2016-11-26T00:00:00"/>
    <d v="2016-12-02T00:00:00"/>
    <x v="1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x v="0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x v="0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x v="1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x v="2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x v="2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09-12T00:00:00"/>
    <d v="2017-09-15T00:00:00"/>
    <x v="2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9"/>
  </r>
  <r>
    <n v="2080"/>
    <s v="CA-2015-120103"/>
    <d v="2015-12-24T00:00:00"/>
    <d v="2015-12-29T00:00:00"/>
    <x v="1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x v="1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x v="1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x v="1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x v="1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00000000000008"/>
  </r>
  <r>
    <n v="2085"/>
    <s v="CA-2016-140501"/>
    <d v="2016-06-23T00:00:00"/>
    <d v="2016-06-28T00:00:00"/>
    <x v="1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x v="1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x v="1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x v="1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x v="1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2000000000001"/>
  </r>
  <r>
    <n v="2090"/>
    <s v="CA-2015-139290"/>
    <d v="2015-10-26T00:00:00"/>
    <d v="2015-10-30T00:00:00"/>
    <x v="1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6"/>
  </r>
  <r>
    <n v="2091"/>
    <s v="CA-2017-166142"/>
    <d v="2017-07-15T00:00:00"/>
    <d v="2017-07-19T00:00:00"/>
    <x v="1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n v="13.009499999999999"/>
  </r>
  <r>
    <n v="2092"/>
    <s v="CA-2017-166142"/>
    <d v="2017-07-15T00:00:00"/>
    <d v="2017-07-19T00:00:00"/>
    <x v="1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x v="1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"/>
    <n v="5"/>
    <n v="0"/>
    <n v="81.582999999999998"/>
  </r>
  <r>
    <n v="2094"/>
    <s v="CA-2015-149678"/>
    <d v="2015-04-13T00:00:00"/>
    <d v="2015-04-15T00:00:00"/>
    <x v="0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2"/>
  </r>
  <r>
    <n v="2095"/>
    <s v="US-2015-164357"/>
    <d v="2015-11-25T00:00:00"/>
    <d v="2015-11-29T00:00:00"/>
    <x v="1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"/>
    <n v="5"/>
    <n v="0.2"/>
    <n v="1.476"/>
  </r>
  <r>
    <n v="2096"/>
    <s v="US-2016-146570"/>
    <d v="2016-05-15T00:00:00"/>
    <d v="2016-05-20T00:00:00"/>
    <x v="1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x v="1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799999999999"/>
  </r>
  <r>
    <n v="2098"/>
    <s v="US-2016-146570"/>
    <d v="2016-05-15T00:00:00"/>
    <d v="2016-05-20T00:00:00"/>
    <x v="1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4000000000001"/>
  </r>
  <r>
    <n v="2099"/>
    <s v="CA-2017-124401"/>
    <d v="2017-09-07T00:00:00"/>
    <d v="2017-09-12T00:00:00"/>
    <x v="1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"/>
  </r>
  <r>
    <n v="2100"/>
    <s v="CA-2017-124401"/>
    <d v="2017-09-07T00:00:00"/>
    <d v="2017-09-12T00:00:00"/>
    <x v="1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x v="1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0.2"/>
    <n v="-15.9102"/>
  </r>
  <r>
    <n v="2102"/>
    <s v="US-2014-140116"/>
    <d v="2014-03-10T00:00:00"/>
    <d v="2014-03-17T00:00:00"/>
    <x v="1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x v="3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x v="0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60000000001"/>
  </r>
  <r>
    <n v="2105"/>
    <s v="CA-2017-167101"/>
    <d v="2017-03-24T00:00:00"/>
    <d v="2017-03-28T00:00:00"/>
    <x v="0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x v="1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"/>
    <n v="3"/>
    <n v="0.2"/>
    <n v="5.4432"/>
  </r>
  <r>
    <n v="2107"/>
    <s v="US-2014-152723"/>
    <d v="2014-09-26T00:00:00"/>
    <d v="2014-09-26T00:00:00"/>
    <x v="3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6"/>
    <n v="1"/>
    <n v="0.8"/>
    <n v="-1.4016"/>
  </r>
  <r>
    <n v="2108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5"/>
  </r>
  <r>
    <n v="2110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6"/>
  </r>
  <r>
    <n v="2111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"/>
    <n v="5"/>
    <n v="0"/>
    <n v="8.0269999999999992"/>
  </r>
  <r>
    <n v="2112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0"/>
    <n v="8.0190000000000001"/>
  </r>
  <r>
    <n v="2114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800000000001"/>
  </r>
  <r>
    <n v="2116"/>
    <s v="CA-2015-164882"/>
    <d v="2015-10-31T00:00:00"/>
    <d v="2015-10-31T00:00:00"/>
    <x v="3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x v="0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x v="1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x v="2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x v="2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1-07T00:00:00"/>
    <d v="2017-01-13T00:00:00"/>
    <x v="1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79999999999998"/>
    <n v="3"/>
    <n v="0.7"/>
    <n v="-1.9656"/>
  </r>
  <r>
    <n v="2122"/>
    <s v="CA-2017-158246"/>
    <d v="2017-11-09T00:00:00"/>
    <d v="2017-11-11T00:00:00"/>
    <x v="2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"/>
  </r>
  <r>
    <n v="2123"/>
    <s v="CA-2017-167381"/>
    <d v="2017-09-22T00:00:00"/>
    <d v="2017-09-24T00:00:00"/>
    <x v="0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200000000002"/>
  </r>
  <r>
    <n v="2124"/>
    <s v="CA-2017-167381"/>
    <d v="2017-09-22T00:00:00"/>
    <d v="2017-09-24T00:00:00"/>
    <x v="0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x v="1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n v="35.329500000000003"/>
  </r>
  <r>
    <n v="2126"/>
    <s v="CA-2017-144862"/>
    <d v="2017-12-01T00:00:00"/>
    <d v="2017-12-05T00:00:00"/>
    <x v="1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x v="1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x v="1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x v="1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1"/>
    <n v="4"/>
    <n v="0.2"/>
    <n v="7.2576000000000001"/>
  </r>
  <r>
    <n v="2130"/>
    <s v="US-2014-114188"/>
    <d v="2014-05-20T00:00:00"/>
    <d v="2014-05-22T00:00:00"/>
    <x v="0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x v="0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x v="0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01"/>
  </r>
  <r>
    <n v="2133"/>
    <s v="CA-2015-156524"/>
    <d v="2015-11-20T00:00:00"/>
    <d v="2015-11-26T00:00:00"/>
    <x v="1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x v="1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x v="1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4000000000002"/>
  </r>
  <r>
    <n v="2136"/>
    <s v="CA-2015-122210"/>
    <d v="2015-11-30T00:00:00"/>
    <d v="2015-12-04T00:00:00"/>
    <x v="1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n v="15.82"/>
  </r>
  <r>
    <n v="2137"/>
    <s v="CA-2015-156377"/>
    <d v="2015-12-31T00:00:00"/>
    <d v="2016-01-05T00:00:00"/>
    <x v="1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5-156377"/>
    <d v="2015-12-31T00:00:00"/>
    <d v="2016-01-05T00:00:00"/>
    <x v="1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x v="3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x v="1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x v="1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x v="1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x v="1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x v="1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x v="1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6000000000004"/>
  </r>
  <r>
    <n v="2146"/>
    <s v="US-2016-152051"/>
    <d v="2016-06-25T00:00:00"/>
    <d v="2016-06-29T00:00:00"/>
    <x v="1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x v="1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2"/>
  </r>
  <r>
    <n v="2148"/>
    <s v="US-2016-152051"/>
    <d v="2016-06-25T00:00:00"/>
    <d v="2016-06-29T00:00:00"/>
    <x v="1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x v="1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x v="1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n v="22.087"/>
  </r>
  <r>
    <n v="2151"/>
    <s v="US-2017-139969"/>
    <d v="2017-11-19T00:00:00"/>
    <d v="2017-11-26T00:00:00"/>
    <x v="1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x v="0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x v="1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"/>
    <n v="3"/>
    <n v="0"/>
    <n v="7.0217999999999998"/>
  </r>
  <r>
    <n v="2154"/>
    <s v="CA-2016-117282"/>
    <d v="2016-07-14T00:00:00"/>
    <d v="2016-07-18T00:00:00"/>
    <x v="1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x v="1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6"/>
  </r>
  <r>
    <n v="2156"/>
    <s v="CA-2016-111115"/>
    <d v="2016-07-25T00:00:00"/>
    <d v="2016-07-27T00:00:00"/>
    <x v="0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x v="2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x v="2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4000000000001"/>
  </r>
  <r>
    <n v="2159"/>
    <s v="CA-2017-148166"/>
    <d v="2017-10-21T00:00:00"/>
    <d v="2017-10-26T00:00:00"/>
    <x v="1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99"/>
  </r>
  <r>
    <n v="2160"/>
    <s v="CA-2016-159737"/>
    <d v="2016-09-03T00:00:00"/>
    <d v="2016-09-09T00:00:00"/>
    <x v="1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x v="3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x v="1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17-166296"/>
    <d v="2017-03-13T00:00:00"/>
    <d v="2017-03-19T00:00:00"/>
    <x v="1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5"/>
    <n v="3"/>
    <n v="0"/>
    <n v="150.98400000000001"/>
  </r>
  <r>
    <n v="2164"/>
    <s v="CA-2016-154018"/>
    <d v="2016-10-13T00:00:00"/>
    <d v="2016-10-19T00:00:00"/>
    <x v="1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16-154018"/>
    <d v="2016-10-13T00:00:00"/>
    <d v="2016-10-19T00:00:00"/>
    <x v="1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4"/>
  </r>
  <r>
    <n v="2166"/>
    <s v="CA-2016-154018"/>
    <d v="2016-10-13T00:00:00"/>
    <d v="2016-10-19T00:00:00"/>
    <x v="1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x v="1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3999999999999"/>
  </r>
  <r>
    <n v="2168"/>
    <s v="CA-2016-154018"/>
    <d v="2016-10-13T00:00:00"/>
    <d v="2016-10-19T00:00:00"/>
    <x v="1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96"/>
    <n v="7"/>
    <n v="0.8"/>
    <n v="-11.000500000000001"/>
  </r>
  <r>
    <n v="2169"/>
    <s v="CA-2017-117870"/>
    <d v="2017-01-27T00:00:00"/>
    <d v="2017-01-30T00:00:00"/>
    <x v="0"/>
    <s v="JH-15820"/>
    <s v="John Huston"/>
    <s v="Consumer"/>
    <s v="United States"/>
    <s v="Kent"/>
    <s v="Ohio"/>
    <n v="44240"/>
    <x v="3"/>
    <s v="OFF-AR-10004078"/>
    <x v="1"/>
    <s v="Art"/>
    <s v="Newell 312"/>
    <n v="14.016"/>
    <n v="3"/>
    <n v="0.2"/>
    <n v="1.752"/>
  </r>
  <r>
    <n v="2170"/>
    <s v="CA-2017-117870"/>
    <d v="2017-01-27T00:00:00"/>
    <d v="2017-01-30T00:00:00"/>
    <x v="0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x v="0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17-137491"/>
    <d v="2017-11-19T00:00:00"/>
    <d v="2017-11-25T00:00:00"/>
    <x v="1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x v="2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x v="1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93"/>
    <n v="3"/>
    <n v="0.8"/>
    <n v="-13.896000000000001"/>
  </r>
  <r>
    <n v="2175"/>
    <s v="CA-2015-132507"/>
    <d v="2015-07-30T00:00:00"/>
    <d v="2015-08-03T00:00:00"/>
    <x v="0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x v="1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x v="1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600000000001"/>
  </r>
  <r>
    <n v="2178"/>
    <s v="CA-2016-125738"/>
    <d v="2016-10-15T00:00:00"/>
    <d v="2016-10-21T00:00:00"/>
    <x v="1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x v="1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n v="22.2"/>
  </r>
  <r>
    <n v="2182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5"/>
  </r>
  <r>
    <n v="2184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x v="1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1"/>
  </r>
  <r>
    <n v="2186"/>
    <s v="CA-2017-124576"/>
    <d v="2017-08-01T00:00:00"/>
    <d v="2017-08-04T00:00:00"/>
    <x v="0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1"/>
    <n v="2"/>
    <n v="0.2"/>
    <n v="18.5274"/>
  </r>
  <r>
    <n v="2187"/>
    <s v="CA-2016-101378"/>
    <d v="2016-07-14T00:00:00"/>
    <d v="2016-07-14T00:00:00"/>
    <x v="3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x v="1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x v="1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x v="1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"/>
    <n v="9"/>
    <n v="0"/>
    <n v="378.16739999999999"/>
  </r>
  <r>
    <n v="2191"/>
    <s v="CA-2016-118913"/>
    <d v="2016-06-25T00:00:00"/>
    <d v="2016-06-29T00:00:00"/>
    <x v="1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x v="1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x v="1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x v="1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4000000000003"/>
  </r>
  <r>
    <n v="2195"/>
    <s v="CA-2016-128412"/>
    <d v="2016-12-10T00:00:00"/>
    <d v="2016-12-17T00:00:00"/>
    <x v="1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1"/>
    <n v="3"/>
    <n v="0"/>
    <n v="12.285"/>
  </r>
  <r>
    <n v="2196"/>
    <s v="CA-2016-128412"/>
    <d v="2016-12-10T00:00:00"/>
    <d v="2016-12-17T00:00:00"/>
    <x v="1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95"/>
  </r>
  <r>
    <n v="2197"/>
    <s v="CA-2016-136483"/>
    <d v="2016-12-01T00:00:00"/>
    <d v="2016-12-06T00:00:00"/>
    <x v="1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02"/>
  </r>
  <r>
    <n v="2198"/>
    <s v="CA-2014-163013"/>
    <d v="2014-11-28T00:00:00"/>
    <d v="2014-12-04T00:00:00"/>
    <x v="1"/>
    <s v="BF-11080"/>
    <s v="Bart Folk"/>
    <s v="Consumer"/>
    <s v="United States"/>
    <s v="Montgomery"/>
    <s v="Alabama"/>
    <n v="36116"/>
    <x v="0"/>
    <s v="OFF-AR-10001954"/>
    <x v="1"/>
    <s v="Art"/>
    <s v="Newell 331"/>
    <n v="14.67"/>
    <n v="3"/>
    <n v="0"/>
    <n v="3.9609000000000001"/>
  </r>
  <r>
    <n v="2199"/>
    <s v="CA-2015-135363"/>
    <d v="2015-03-28T00:00:00"/>
    <d v="2015-04-02T00:00:00"/>
    <x v="1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"/>
    <n v="3"/>
    <n v="0.2"/>
    <n v="5.4432"/>
  </r>
  <r>
    <n v="2200"/>
    <s v="CA-2015-135363"/>
    <d v="2015-03-28T00:00:00"/>
    <d v="2015-04-02T00:00:00"/>
    <x v="1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x v="1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n v="9.1020000000000003"/>
  </r>
  <r>
    <n v="2202"/>
    <s v="US-2014-165659"/>
    <d v="2014-06-01T00:00:00"/>
    <d v="2014-06-06T00:00:00"/>
    <x v="1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79999999999"/>
  </r>
  <r>
    <n v="2203"/>
    <s v="CA-2015-138002"/>
    <d v="2015-09-06T00:00:00"/>
    <d v="2015-09-12T00:00:00"/>
    <x v="1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x v="1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x v="1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x v="0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x v="1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n v="-46.394599999999997"/>
  </r>
  <r>
    <n v="2208"/>
    <s v="US-2014-103905"/>
    <d v="2014-07-14T00:00:00"/>
    <d v="2014-07-20T00:00:00"/>
    <x v="1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x v="1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x v="0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40000000001"/>
  </r>
  <r>
    <n v="2211"/>
    <s v="CA-2014-125556"/>
    <d v="2014-11-14T00:00:00"/>
    <d v="2014-11-16T00:00:00"/>
    <x v="0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4000000000001"/>
  </r>
  <r>
    <n v="2212"/>
    <s v="CA-2016-162313"/>
    <d v="2016-11-27T00:00:00"/>
    <d v="2016-11-30T00:00:00"/>
    <x v="2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x v="1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x v="2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n v="0.504"/>
  </r>
  <r>
    <n v="2215"/>
    <s v="CA-2017-129378"/>
    <d v="2017-10-01T00:00:00"/>
    <d v="2017-10-02T00:00:00"/>
    <x v="2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03"/>
    <n v="13"/>
    <n v="0.2"/>
    <n v="20.849399999999999"/>
  </r>
  <r>
    <n v="2216"/>
    <s v="CA-2017-129378"/>
    <d v="2017-10-01T00:00:00"/>
    <d v="2017-10-02T00:00:00"/>
    <x v="2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"/>
  </r>
  <r>
    <n v="2217"/>
    <s v="CA-2017-129378"/>
    <d v="2017-10-01T00:00:00"/>
    <d v="2017-10-02T00:00:00"/>
    <x v="2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96"/>
  </r>
  <r>
    <n v="2218"/>
    <s v="CA-2014-151953"/>
    <d v="2014-09-20T00:00:00"/>
    <d v="2014-09-25T00:00:00"/>
    <x v="1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59999999999998"/>
    <n v="2"/>
    <n v="0.2"/>
    <n v="0.98560000000000003"/>
  </r>
  <r>
    <n v="2219"/>
    <s v="CA-2017-130841"/>
    <d v="2017-07-28T00:00:00"/>
    <d v="2017-08-01T00:00:00"/>
    <x v="1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"/>
    <n v="4"/>
    <n v="0.2"/>
    <n v="3.6192000000000002"/>
  </r>
  <r>
    <n v="2220"/>
    <s v="CA-2017-130841"/>
    <d v="2017-07-28T00:00:00"/>
    <d v="2017-08-01T00:00:00"/>
    <x v="1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x v="1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12-06T00:00:00"/>
    <d v="2015-12-06T00:00:00"/>
    <x v="3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n v="-89.088999999999999"/>
  </r>
  <r>
    <n v="2223"/>
    <s v="CA-2015-131884"/>
    <d v="2015-12-06T00:00:00"/>
    <d v="2015-12-06T00:00:00"/>
    <x v="3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97"/>
  </r>
  <r>
    <n v="2224"/>
    <s v="CA-2015-131884"/>
    <d v="2015-12-06T00:00:00"/>
    <d v="2015-12-06T00:00:00"/>
    <x v="3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6000000000007"/>
    <n v="1"/>
    <n v="0.3"/>
    <n v="-24.235199999999999"/>
  </r>
  <r>
    <n v="2225"/>
    <s v="CA-2017-121909"/>
    <d v="2017-07-31T00:00:00"/>
    <d v="2017-08-05T00:00:00"/>
    <x v="1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200000000001"/>
  </r>
  <r>
    <n v="2226"/>
    <s v="CA-2016-106383"/>
    <d v="2016-03-19T00:00:00"/>
    <d v="2016-03-21T00:00:00"/>
    <x v="0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x v="1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59999999999999"/>
    <n v="2"/>
    <n v="0.2"/>
    <n v="0.47060000000000002"/>
  </r>
  <r>
    <n v="2228"/>
    <s v="CA-2017-130771"/>
    <d v="2017-07-29T00:00:00"/>
    <d v="2017-08-03T00:00:00"/>
    <x v="1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"/>
    <n v="1"/>
    <n v="0.2"/>
    <n v="15.599"/>
  </r>
  <r>
    <n v="2229"/>
    <s v="CA-2016-139157"/>
    <d v="2016-10-01T00:00:00"/>
    <d v="2016-10-05T00:00:00"/>
    <x v="1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x v="1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x v="1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17-157091"/>
    <d v="2017-06-26T00:00:00"/>
    <d v="2017-07-01T00:00:00"/>
    <x v="1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x v="1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x v="0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400000000001"/>
  </r>
  <r>
    <n v="2235"/>
    <s v="CA-2017-104066"/>
    <d v="2017-12-05T00:00:00"/>
    <d v="2017-12-10T00:00:00"/>
    <x v="1"/>
    <s v="QJ-19255"/>
    <s v="Quincy Jones"/>
    <s v="Corporate"/>
    <s v="United States"/>
    <s v="Burlington"/>
    <s v="Vermont"/>
    <n v="5408"/>
    <x v="3"/>
    <s v="TEC-AC-10001013"/>
    <x v="2"/>
    <s v="Accessories"/>
    <s v="Logitech ClearChat Comfort/USB Headset H390"/>
    <n v="205.03"/>
    <n v="7"/>
    <n v="0"/>
    <n v="67.659899999999993"/>
  </r>
  <r>
    <n v="2236"/>
    <s v="CA-2015-145849"/>
    <d v="2015-09-15T00:00:00"/>
    <d v="2015-09-17T00:00:00"/>
    <x v="0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99"/>
  </r>
  <r>
    <n v="2237"/>
    <s v="CA-2015-145849"/>
    <d v="2015-09-15T00:00:00"/>
    <d v="2015-09-17T00:00:00"/>
    <x v="0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8000000000006"/>
  </r>
  <r>
    <n v="2238"/>
    <s v="CA-2016-122322"/>
    <d v="2016-07-15T00:00:00"/>
    <d v="2016-07-21T00:00:00"/>
    <x v="1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"/>
    <n v="5"/>
    <n v="0"/>
    <n v="12.432"/>
  </r>
  <r>
    <n v="2239"/>
    <s v="CA-2017-166849"/>
    <d v="2017-04-20T00:00:00"/>
    <d v="2017-04-26T00:00:00"/>
    <x v="1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16-146633"/>
    <d v="2016-11-15T00:00:00"/>
    <d v="2016-11-17T00:00:00"/>
    <x v="0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x v="0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x v="1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0.4"/>
    <n v="-115.4958"/>
  </r>
  <r>
    <n v="2243"/>
    <s v="CA-2017-103380"/>
    <d v="2017-11-21T00:00:00"/>
    <d v="2017-11-25T00:00:00"/>
    <x v="1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x v="1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6"/>
  </r>
  <r>
    <n v="2245"/>
    <s v="CA-2017-103380"/>
    <d v="2017-11-21T00:00:00"/>
    <d v="2017-11-25T00:00:00"/>
    <x v="1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7999999999998"/>
  </r>
  <r>
    <n v="2246"/>
    <s v="CA-2017-103380"/>
    <d v="2017-11-21T00:00:00"/>
    <d v="2017-11-25T00:00:00"/>
    <x v="1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x v="1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"/>
    <n v="3"/>
    <n v="0.2"/>
    <n v="49.498199999999997"/>
  </r>
  <r>
    <n v="2248"/>
    <s v="CA-2015-116092"/>
    <d v="2015-02-15T00:00:00"/>
    <d v="2015-02-18T00:00:00"/>
    <x v="0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x v="0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x v="0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x v="0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x v="0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x v="0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x v="2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8"/>
  </r>
  <r>
    <n v="2255"/>
    <s v="CA-2015-169201"/>
    <d v="2015-09-28T00:00:00"/>
    <d v="2015-10-01T00:00:00"/>
    <x v="2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6"/>
  </r>
  <r>
    <n v="2256"/>
    <s v="CA-2016-164091"/>
    <d v="2016-09-17T00:00:00"/>
    <d v="2016-09-22T00:00:00"/>
    <x v="1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n v="131.35499999999999"/>
  </r>
  <r>
    <n v="2257"/>
    <s v="CA-2016-164091"/>
    <d v="2016-09-17T00:00:00"/>
    <d v="2016-09-22T00:00:00"/>
    <x v="1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x v="2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94"/>
  </r>
  <r>
    <n v="2259"/>
    <s v="CA-2017-105214"/>
    <d v="2017-06-16T00:00:00"/>
    <d v="2017-06-19T00:00:00"/>
    <x v="2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x v="0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x v="0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n v="66.954599999999999"/>
  </r>
  <r>
    <n v="2262"/>
    <s v="US-2015-137960"/>
    <d v="2015-12-18T00:00:00"/>
    <d v="2015-12-18T00:00:00"/>
    <x v="3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17-122994"/>
    <d v="2017-02-06T00:00:00"/>
    <d v="2017-02-09T00:00:00"/>
    <x v="2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n v="79.193399999999997"/>
  </r>
  <r>
    <n v="2264"/>
    <s v="CA-2016-131065"/>
    <d v="2016-11-14T00:00:00"/>
    <d v="2016-11-16T00:00:00"/>
    <x v="0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"/>
  </r>
  <r>
    <n v="2265"/>
    <s v="CA-2016-131065"/>
    <d v="2016-11-14T00:00:00"/>
    <d v="2016-11-16T00:00:00"/>
    <x v="0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x v="0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x v="3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"/>
    <n v="2"/>
    <n v="0.2"/>
    <n v="2.6892"/>
  </r>
  <r>
    <n v="2268"/>
    <s v="CA-2017-137470"/>
    <d v="2017-09-17T00:00:00"/>
    <d v="2017-09-17T00:00:00"/>
    <x v="3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3999999999996"/>
  </r>
  <r>
    <n v="2269"/>
    <s v="CA-2017-105480"/>
    <d v="2017-12-20T00:00:00"/>
    <d v="2017-12-26T00:00:00"/>
    <x v="1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3999999999998"/>
  </r>
  <r>
    <n v="2270"/>
    <s v="CA-2017-105480"/>
    <d v="2017-12-20T00:00:00"/>
    <d v="2017-12-26T00:00:00"/>
    <x v="1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12-02T00:00:00"/>
    <d v="2017-12-07T00:00:00"/>
    <x v="1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2272"/>
    <s v="CA-2015-102036"/>
    <d v="2015-09-21T00:00:00"/>
    <d v="2015-09-27T00:00:00"/>
    <x v="1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x v="1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3-06T00:00:00"/>
    <d v="2015-03-11T00:00:00"/>
    <x v="1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10-03T00:00:00"/>
    <d v="2014-10-08T00:00:00"/>
    <x v="0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x v="0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6"/>
  </r>
  <r>
    <n v="2277"/>
    <s v="CA-2014-104283"/>
    <d v="2014-06-27T00:00:00"/>
    <d v="2014-07-01T00:00:00"/>
    <x v="1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x v="1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1"/>
  </r>
  <r>
    <n v="2279"/>
    <s v="CA-2014-104283"/>
    <d v="2014-06-27T00:00:00"/>
    <d v="2014-07-01T00:00:00"/>
    <x v="1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d v="2017-10-30T00:00:00"/>
    <d v="2017-11-02T00:00:00"/>
    <x v="2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79999999999999"/>
  </r>
  <r>
    <n v="2281"/>
    <s v="CA-2017-142622"/>
    <d v="2017-10-30T00:00:00"/>
    <d v="2017-11-02T00:00:00"/>
    <x v="2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"/>
  </r>
  <r>
    <n v="2282"/>
    <s v="CA-2017-142622"/>
    <d v="2017-10-30T00:00:00"/>
    <d v="2017-11-02T00:00:00"/>
    <x v="2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200000000002"/>
  </r>
  <r>
    <n v="2283"/>
    <s v="CA-2016-132143"/>
    <d v="2016-09-03T00:00:00"/>
    <d v="2016-09-05T00:00:00"/>
    <x v="2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x v="1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x v="1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299999999999"/>
  </r>
  <r>
    <n v="2286"/>
    <s v="CA-2016-112676"/>
    <d v="2016-05-05T00:00:00"/>
    <d v="2016-05-08T00:00:00"/>
    <x v="2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"/>
    <n v="3"/>
    <n v="0.2"/>
    <n v="5.2026000000000003"/>
  </r>
  <r>
    <n v="2287"/>
    <s v="CA-2017-165687"/>
    <d v="2017-11-17T00:00:00"/>
    <d v="2017-11-23T00:00:00"/>
    <x v="1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x v="0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x v="2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60000000000002"/>
  </r>
  <r>
    <n v="2290"/>
    <s v="CA-2017-115154"/>
    <d v="2017-01-08T00:00:00"/>
    <d v="2017-01-11T00:00:00"/>
    <x v="2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x v="1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2292"/>
    <s v="CA-2015-149342"/>
    <d v="2015-04-20T00:00:00"/>
    <d v="2015-04-25T00:00:00"/>
    <x v="1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x v="1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7999999999997"/>
  </r>
  <r>
    <n v="2294"/>
    <s v="CA-2015-130995"/>
    <d v="2015-11-01T00:00:00"/>
    <d v="2015-11-06T00:00:00"/>
    <x v="1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x v="1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x v="1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8"/>
  </r>
  <r>
    <n v="2297"/>
    <s v="CA-2015-113145"/>
    <d v="2015-11-01T00:00:00"/>
    <d v="2015-11-05T00:00:00"/>
    <x v="1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x v="1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5"/>
  </r>
  <r>
    <n v="2299"/>
    <s v="CA-2015-113145"/>
    <d v="2015-11-01T00:00:00"/>
    <d v="2015-11-05T00:00:00"/>
    <x v="1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x v="1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4-162362"/>
    <d v="2014-11-14T00:00:00"/>
    <d v="2014-11-18T00:00:00"/>
    <x v="1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x v="1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x v="1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6"/>
  </r>
  <r>
    <n v="2304"/>
    <s v="CA-2017-157931"/>
    <d v="2017-09-17T00:00:00"/>
    <d v="2017-09-22T00:00:00"/>
    <x v="0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x v="0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8"/>
  </r>
  <r>
    <n v="2306"/>
    <s v="CA-2016-115574"/>
    <d v="2016-12-23T00:00:00"/>
    <d v="2016-12-24T00:00:00"/>
    <x v="2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x v="2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8000000000001"/>
  </r>
  <r>
    <n v="2308"/>
    <s v="CA-2017-116225"/>
    <d v="2017-11-05T00:00:00"/>
    <d v="2017-11-09T00:00:00"/>
    <x v="1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"/>
  </r>
  <r>
    <n v="2309"/>
    <s v="US-2017-120418"/>
    <d v="2017-06-11T00:00:00"/>
    <d v="2017-06-12T00:00:00"/>
    <x v="2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06-11T00:00:00"/>
    <d v="2017-06-12T00:00:00"/>
    <x v="2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x v="2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06-11T00:00:00"/>
    <d v="2017-06-12T00:00:00"/>
    <x v="2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4"/>
  </r>
  <r>
    <n v="2313"/>
    <s v="US-2017-120418"/>
    <d v="2017-06-11T00:00:00"/>
    <d v="2017-06-12T00:00:00"/>
    <x v="2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2"/>
  </r>
  <r>
    <n v="2314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4000000000004"/>
  </r>
  <r>
    <n v="2315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9"/>
  </r>
  <r>
    <n v="2318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x v="1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5-117828"/>
    <d v="2015-12-23T00:00:00"/>
    <d v="2015-12-26T00:00:00"/>
    <x v="2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x v="1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x v="0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9"/>
  </r>
  <r>
    <n v="2323"/>
    <s v="CA-2015-109470"/>
    <d v="2015-12-31T00:00:00"/>
    <d v="2016-01-03T00:00:00"/>
    <x v="0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x v="0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x v="0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8"/>
    <n v="12"/>
    <n v="0"/>
    <n v="167.80799999999999"/>
  </r>
  <r>
    <n v="2326"/>
    <s v="CA-2015-105102"/>
    <d v="2015-09-15T00:00:00"/>
    <d v="2015-09-19T00:00:00"/>
    <x v="0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n v="29.952000000000002"/>
  </r>
  <r>
    <n v="2327"/>
    <s v="CA-2015-105102"/>
    <d v="2015-09-15T00:00:00"/>
    <d v="2015-09-19T00:00:00"/>
    <x v="0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5-105102"/>
    <d v="2015-09-15T00:00:00"/>
    <d v="2015-09-19T00:00:00"/>
    <x v="0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7999999999997"/>
  </r>
  <r>
    <n v="2329"/>
    <s v="CA-2017-138422"/>
    <d v="2017-09-23T00:00:00"/>
    <d v="2017-09-26T00:00:00"/>
    <x v="2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n v="5.2026000000000003"/>
  </r>
  <r>
    <n v="2330"/>
    <s v="US-2015-147739"/>
    <d v="2015-12-25T00:00:00"/>
    <d v="2015-12-29T00:00:00"/>
    <x v="1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x v="0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98"/>
  </r>
  <r>
    <n v="2332"/>
    <s v="CA-2016-155187"/>
    <d v="2016-09-24T00:00:00"/>
    <d v="2016-09-26T00:00:00"/>
    <x v="0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x v="1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x v="1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1999999999998"/>
  </r>
  <r>
    <n v="2335"/>
    <s v="CA-2014-140886"/>
    <d v="2014-09-30T00:00:00"/>
    <d v="2014-10-04T00:00:00"/>
    <x v="1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5999999999994"/>
    <n v="6"/>
    <n v="0.2"/>
    <n v="11.2476"/>
  </r>
  <r>
    <n v="2336"/>
    <s v="CA-2017-152695"/>
    <d v="2017-12-10T00:00:00"/>
    <d v="2017-12-10T00:00:00"/>
    <x v="3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1999999999996"/>
  </r>
  <r>
    <n v="2337"/>
    <s v="CA-2017-152695"/>
    <d v="2017-12-10T00:00:00"/>
    <d v="2017-12-10T00:00:00"/>
    <x v="3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x v="3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599999999999"/>
  </r>
  <r>
    <n v="2339"/>
    <s v="CA-2014-110639"/>
    <d v="2014-08-23T00:00:00"/>
    <d v="2014-08-23T00:00:00"/>
    <x v="3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x v="1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2"/>
  </r>
  <r>
    <n v="2341"/>
    <s v="CA-2016-137736"/>
    <d v="2016-11-10T00:00:00"/>
    <d v="2016-11-15T00:00:00"/>
    <x v="1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x v="2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x v="2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x v="0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x v="1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</r>
  <r>
    <n v="2346"/>
    <s v="CA-2016-159373"/>
    <d v="2016-03-13T00:00:00"/>
    <d v="2016-03-18T00:00:00"/>
    <x v="1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x v="1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n v="-2.1623999999999999"/>
  </r>
  <r>
    <n v="2348"/>
    <s v="CA-2016-159373"/>
    <d v="2016-03-13T00:00:00"/>
    <d v="2016-03-18T00:00:00"/>
    <x v="1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x v="3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39999999999991"/>
    <n v="6"/>
    <n v="0.2"/>
    <n v="3.1583999999999999"/>
  </r>
  <r>
    <n v="2350"/>
    <s v="CA-2017-109701"/>
    <d v="2017-12-02T00:00:00"/>
    <d v="2017-12-03T00:00:00"/>
    <x v="3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2"/>
  </r>
  <r>
    <n v="2351"/>
    <s v="CA-2017-109701"/>
    <d v="2017-12-02T00:00:00"/>
    <d v="2017-12-03T00:00:00"/>
    <x v="3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x v="3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12-02T00:00:00"/>
    <d v="2017-12-03T00:00:00"/>
    <x v="3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x v="2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x v="2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x v="2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299999999999"/>
  </r>
  <r>
    <n v="2357"/>
    <s v="CA-2015-111514"/>
    <d v="2015-08-31T00:00:00"/>
    <d v="2015-09-02T00:00:00"/>
    <x v="2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900000000001"/>
  </r>
  <r>
    <n v="2358"/>
    <s v="US-2014-148838"/>
    <d v="2014-03-17T00:00:00"/>
    <d v="2014-03-21T00:00:00"/>
    <x v="1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x v="1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x v="1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x v="1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x v="1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x v="1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16-108637"/>
    <d v="2016-03-13T00:00:00"/>
    <d v="2016-03-18T00:00:00"/>
    <x v="1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x v="1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x v="1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x v="0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02-10T00:00:00"/>
    <d v="2017-02-13T00:00:00"/>
    <x v="2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799999999999"/>
  </r>
  <r>
    <n v="2369"/>
    <s v="US-2016-129469"/>
    <d v="2016-09-23T00:00:00"/>
    <d v="2016-09-27T00:00:00"/>
    <x v="1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x v="1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d v="2017-07-09T00:00:00"/>
    <x v="0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"/>
  </r>
  <r>
    <n v="2372"/>
    <s v="CA-2016-159940"/>
    <d v="2016-07-07T00:00:00"/>
    <d v="2016-07-11T00:00:00"/>
    <x v="0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d v="2016-07-11T00:00:00"/>
    <x v="0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d v="2016-07-11T00:00:00"/>
    <x v="0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n v="7.6985999999999999"/>
  </r>
  <r>
    <n v="2375"/>
    <s v="CA-2016-159940"/>
    <d v="2016-07-07T00:00:00"/>
    <d v="2016-07-11T00:00:00"/>
    <x v="0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200000000001"/>
    <n v="2"/>
    <n v="0.3"/>
    <n v="-14.478400000000001"/>
  </r>
  <r>
    <n v="2376"/>
    <s v="CA-2017-119669"/>
    <d v="2017-01-24T00:00:00"/>
    <d v="2017-01-30T00:00:00"/>
    <x v="1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"/>
  </r>
  <r>
    <n v="2377"/>
    <s v="US-2014-164616"/>
    <d v="2014-08-19T00:00:00"/>
    <d v="2014-08-21T00:00:00"/>
    <x v="0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x v="0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12-06T00:00:00"/>
    <d v="2015-12-11T00:00:00"/>
    <x v="1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x v="1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"/>
  </r>
  <r>
    <n v="2381"/>
    <s v="CA-2016-118052"/>
    <d v="2016-05-06T00:00:00"/>
    <d v="2016-05-10T00:00:00"/>
    <x v="1"/>
    <s v="BE-11455"/>
    <s v="Brad Eason"/>
    <s v="Home Office"/>
    <s v="United States"/>
    <s v="Lorain"/>
    <s v="Ohio"/>
    <n v="44052"/>
    <x v="3"/>
    <s v="OFF-PA-10002581"/>
    <x v="1"/>
    <s v="Paper"/>
    <s v="Xerox 1951"/>
    <n v="49.567999999999998"/>
    <n v="2"/>
    <n v="0.2"/>
    <n v="15.49"/>
  </r>
  <r>
    <n v="2382"/>
    <s v="CA-2016-118052"/>
    <d v="2016-05-06T00:00:00"/>
    <d v="2016-05-10T00:00:00"/>
    <x v="1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2000000000003"/>
    <n v="7"/>
    <n v="0.2"/>
    <n v="11.626300000000001"/>
  </r>
  <r>
    <n v="2383"/>
    <s v="US-2017-117534"/>
    <d v="2017-03-25T00:00:00"/>
    <d v="2017-03-26T00:00:00"/>
    <x v="2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x v="2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x v="2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"/>
    <n v="4"/>
    <n v="0.2"/>
    <n v="62.747999999999998"/>
  </r>
  <r>
    <n v="2386"/>
    <s v="US-2017-117534"/>
    <d v="2017-03-25T00:00:00"/>
    <d v="2017-03-26T00:00:00"/>
    <x v="2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"/>
  </r>
  <r>
    <n v="2387"/>
    <s v="US-2017-117534"/>
    <d v="2017-03-25T00:00:00"/>
    <d v="2017-03-26T00:00:00"/>
    <x v="2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x v="2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6000000000001"/>
  </r>
  <r>
    <n v="2389"/>
    <s v="CA-2015-145065"/>
    <d v="2015-12-12T00:00:00"/>
    <d v="2015-12-15T00:00:00"/>
    <x v="2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x v="1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3999999999998"/>
  </r>
  <r>
    <n v="2391"/>
    <s v="US-2015-127040"/>
    <d v="2015-12-06T00:00:00"/>
    <d v="2015-12-10T00:00:00"/>
    <x v="1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399999999998"/>
  </r>
  <r>
    <n v="2392"/>
    <s v="US-2015-127040"/>
    <d v="2015-12-06T00:00:00"/>
    <d v="2015-12-10T00:00:00"/>
    <x v="1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x v="1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399999999998"/>
  </r>
  <r>
    <n v="2394"/>
    <s v="CA-2016-128111"/>
    <d v="2016-03-17T00:00:00"/>
    <d v="2016-03-23T00:00:00"/>
    <x v="1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x v="1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59999999999998"/>
  </r>
  <r>
    <n v="2396"/>
    <s v="CA-2015-137897"/>
    <d v="2015-11-14T00:00:00"/>
    <d v="2015-11-19T00:00:00"/>
    <x v="1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x v="1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x v="0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x v="0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8000000000002"/>
  </r>
  <r>
    <n v="2400"/>
    <s v="CA-2017-147361"/>
    <d v="2017-09-09T00:00:00"/>
    <d v="2017-09-15T00:00:00"/>
    <x v="1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2"/>
  </r>
  <r>
    <n v="2401"/>
    <s v="CA-2017-147361"/>
    <d v="2017-09-09T00:00:00"/>
    <d v="2017-09-15T00:00:00"/>
    <x v="1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5"/>
    <n v="5"/>
    <n v="0"/>
    <n v="14.677"/>
  </r>
  <r>
    <n v="2402"/>
    <s v="CA-2017-145877"/>
    <d v="2017-04-01T00:00:00"/>
    <d v="2017-04-04T00:00:00"/>
    <x v="0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</r>
  <r>
    <n v="2403"/>
    <s v="CA-2017-145877"/>
    <d v="2017-04-01T00:00:00"/>
    <d v="2017-04-04T00:00:00"/>
    <x v="0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8000000000001"/>
  </r>
  <r>
    <n v="2404"/>
    <s v="US-2016-110170"/>
    <d v="2016-09-27T00:00:00"/>
    <d v="2016-10-03T00:00:00"/>
    <x v="1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x v="1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10-07T00:00:00"/>
    <d v="2017-10-11T00:00:00"/>
    <x v="1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10-07T00:00:00"/>
    <d v="2017-10-11T00:00:00"/>
    <x v="1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x v="1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x v="1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x v="2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4"/>
  </r>
  <r>
    <n v="2411"/>
    <s v="CA-2014-162684"/>
    <d v="2014-08-01T00:00:00"/>
    <d v="2014-08-06T00:00:00"/>
    <x v="1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6-07T00:00:00"/>
    <d v="2015-06-09T00:00:00"/>
    <x v="0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20000000000001"/>
  </r>
  <r>
    <n v="2413"/>
    <s v="CA-2014-151295"/>
    <d v="2014-11-12T00:00:00"/>
    <d v="2014-11-16T00:00:00"/>
    <x v="1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x v="1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399999999996"/>
    <n v="3"/>
    <n v="0.2"/>
    <n v="31.453199999999999"/>
  </r>
  <r>
    <n v="2415"/>
    <s v="CA-2016-156300"/>
    <d v="2016-12-29T00:00:00"/>
    <d v="2017-01-02T00:00:00"/>
    <x v="1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x v="1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0-12T00:00:00"/>
    <d v="2017-10-18T00:00:00"/>
    <x v="1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0-12T00:00:00"/>
    <d v="2017-10-18T00:00:00"/>
    <x v="1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"/>
    <n v="3"/>
    <n v="0.2"/>
    <n v="29.952000000000002"/>
  </r>
  <r>
    <n v="2419"/>
    <s v="CA-2016-107202"/>
    <d v="2016-05-21T00:00:00"/>
    <d v="2016-05-28T00:00:00"/>
    <x v="1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"/>
  </r>
  <r>
    <n v="2420"/>
    <s v="CA-2017-159597"/>
    <d v="2017-11-09T00:00:00"/>
    <d v="2017-11-14T00:00:00"/>
    <x v="1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x v="1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x v="1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x v="1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x v="1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600000000002"/>
  </r>
  <r>
    <n v="2425"/>
    <s v="US-2017-147669"/>
    <d v="2017-12-25T00:00:00"/>
    <d v="2017-12-30T00:00:00"/>
    <x v="1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"/>
    <n v="1"/>
    <n v="0.7"/>
    <n v="-10.4184"/>
  </r>
  <r>
    <n v="2426"/>
    <s v="US-2017-147669"/>
    <d v="2017-12-25T00:00:00"/>
    <d v="2017-12-30T00:00:00"/>
    <x v="1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"/>
  </r>
  <r>
    <n v="2427"/>
    <s v="US-2017-147669"/>
    <d v="2017-12-25T00:00:00"/>
    <d v="2017-12-30T00:00:00"/>
    <x v="1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400000000001"/>
  </r>
  <r>
    <n v="2428"/>
    <s v="CA-2016-169922"/>
    <d v="2016-06-11T00:00:00"/>
    <d v="2016-06-17T00:00:00"/>
    <x v="1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06-11T00:00:00"/>
    <d v="2016-06-17T00:00:00"/>
    <x v="1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20000000000002"/>
    <n v="4"/>
    <n v="0.8"/>
    <n v="-13.6488"/>
  </r>
  <r>
    <n v="2430"/>
    <s v="CA-2016-169922"/>
    <d v="2016-06-11T00:00:00"/>
    <d v="2016-06-17T00:00:00"/>
    <x v="1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"/>
    <n v="7"/>
    <n v="0.6"/>
    <n v="-9.0944000000000003"/>
  </r>
  <r>
    <n v="2431"/>
    <s v="CA-2017-100748"/>
    <d v="2017-05-13T00:00:00"/>
    <d v="2017-05-20T00:00:00"/>
    <x v="1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x v="1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39999999999998"/>
  </r>
  <r>
    <n v="2433"/>
    <s v="CA-2014-148586"/>
    <d v="2014-03-25T00:00:00"/>
    <d v="2014-04-01T00:00:00"/>
    <x v="1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x v="1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x v="2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x v="2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x v="1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x v="0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x v="0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x v="1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x v="1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x v="1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6"/>
    <n v="2"/>
    <n v="0.3"/>
    <n v="-19.918399999999998"/>
  </r>
  <r>
    <n v="2443"/>
    <s v="CA-2016-146934"/>
    <d v="2016-05-22T00:00:00"/>
    <d v="2016-05-27T00:00:00"/>
    <x v="1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1"/>
  </r>
  <r>
    <n v="2444"/>
    <s v="CA-2016-146934"/>
    <d v="2016-05-22T00:00:00"/>
    <d v="2016-05-27T00:00:00"/>
    <x v="1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9"/>
  </r>
  <r>
    <n v="2445"/>
    <s v="CA-2016-146934"/>
    <d v="2016-05-22T00:00:00"/>
    <d v="2016-05-27T00:00:00"/>
    <x v="1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n v="12.9024"/>
  </r>
  <r>
    <n v="2446"/>
    <s v="CA-2016-146934"/>
    <d v="2016-05-22T00:00:00"/>
    <d v="2016-05-27T00:00:00"/>
    <x v="1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x v="1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x v="1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1"/>
  </r>
  <r>
    <n v="2449"/>
    <s v="CA-2015-128027"/>
    <d v="2015-09-14T00:00:00"/>
    <d v="2015-09-17T00:00:00"/>
    <x v="0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8000000000001"/>
  </r>
  <r>
    <n v="2450"/>
    <s v="CA-2016-140207"/>
    <d v="2016-11-05T00:00:00"/>
    <d v="2016-11-10T00:00:00"/>
    <x v="1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"/>
    <n v="5"/>
    <n v="0.2"/>
    <n v="9.8279999999999994"/>
  </r>
  <r>
    <n v="2451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n v="31.122"/>
  </r>
  <r>
    <n v="2453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7000000000002"/>
  </r>
  <r>
    <n v="2458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1"/>
    <n v="6"/>
    <n v="0"/>
    <n v="22.457999999999998"/>
  </r>
  <r>
    <n v="2459"/>
    <s v="CA-2017-140949"/>
    <d v="2017-03-17T00:00:00"/>
    <d v="2017-03-22T00:00:00"/>
    <x v="0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x v="1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x v="0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x v="0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x v="1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12-03T00:00:00"/>
    <d v="2017-12-09T00:00:00"/>
    <x v="1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x v="1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299999999998"/>
  </r>
  <r>
    <n v="2466"/>
    <s v="CA-2017-148691"/>
    <d v="2017-12-03T00:00:00"/>
    <d v="2017-12-09T00:00:00"/>
    <x v="1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x v="1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x v="1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6"/>
  </r>
  <r>
    <n v="2469"/>
    <s v="CA-2017-128755"/>
    <d v="2017-05-04T00:00:00"/>
    <d v="2017-05-08T00:00:00"/>
    <x v="1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"/>
    <n v="5"/>
    <n v="0"/>
    <n v="15.552"/>
  </r>
  <r>
    <n v="2470"/>
    <s v="CA-2017-128755"/>
    <d v="2017-05-04T00:00:00"/>
    <d v="2017-05-08T00:00:00"/>
    <x v="1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x v="1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01"/>
  </r>
  <r>
    <n v="2472"/>
    <s v="US-2016-135923"/>
    <d v="2016-01-22T00:00:00"/>
    <d v="2016-01-28T00:00:00"/>
    <x v="1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x v="1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x v="2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16-114972"/>
    <d v="2016-11-03T00:00:00"/>
    <d v="2016-11-06T00:00:00"/>
    <x v="2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x v="2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700000000001"/>
  </r>
  <r>
    <n v="2477"/>
    <s v="CA-2016-114972"/>
    <d v="2016-11-03T00:00:00"/>
    <d v="2016-11-06T00:00:00"/>
    <x v="2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x v="0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x v="1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"/>
  </r>
  <r>
    <n v="2480"/>
    <s v="CA-2017-141992"/>
    <d v="2017-06-19T00:00:00"/>
    <d v="2017-06-25T00:00:00"/>
    <x v="1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n v="0.83879999999999999"/>
  </r>
  <r>
    <n v="2481"/>
    <s v="CA-2017-141992"/>
    <d v="2017-06-19T00:00:00"/>
    <d v="2017-06-25T00:00:00"/>
    <x v="1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x v="1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x v="1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x v="1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x v="1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"/>
    <n v="5"/>
    <n v="0.2"/>
    <n v="32.396000000000001"/>
  </r>
  <r>
    <n v="2486"/>
    <s v="CA-2017-126067"/>
    <d v="2017-08-28T00:00:00"/>
    <d v="2017-09-03T00:00:00"/>
    <x v="1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6"/>
  </r>
  <r>
    <n v="2487"/>
    <s v="CA-2015-104514"/>
    <d v="2015-01-02T00:00:00"/>
    <d v="2015-01-04T00:00:00"/>
    <x v="0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x v="0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1"/>
  </r>
  <r>
    <n v="2489"/>
    <s v="CA-2015-104514"/>
    <d v="2015-01-02T00:00:00"/>
    <d v="2015-01-04T00:00:00"/>
    <x v="0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x v="0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x v="0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x v="0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7"/>
  </r>
  <r>
    <n v="2493"/>
    <s v="CA-2014-144624"/>
    <d v="2014-11-19T00:00:00"/>
    <d v="2014-11-23T00:00:00"/>
    <x v="1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6999999999"/>
  </r>
  <r>
    <n v="2494"/>
    <s v="CA-2016-146206"/>
    <d v="2016-09-10T00:00:00"/>
    <d v="2016-09-14T00:00:00"/>
    <x v="0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03"/>
  </r>
  <r>
    <n v="2495"/>
    <s v="CA-2016-146206"/>
    <d v="2016-09-10T00:00:00"/>
    <d v="2016-09-14T00:00:00"/>
    <x v="0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"/>
  </r>
  <r>
    <n v="2496"/>
    <s v="CA-2014-136644"/>
    <d v="2014-06-16T00:00:00"/>
    <d v="2014-06-22T00:00:00"/>
    <x v="1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2000000000003"/>
  </r>
  <r>
    <n v="2497"/>
    <s v="CA-2015-122371"/>
    <d v="2015-09-26T00:00:00"/>
    <d v="2015-10-01T00:00:00"/>
    <x v="1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x v="1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200000000002"/>
  </r>
  <r>
    <n v="2499"/>
    <s v="CA-2016-126935"/>
    <d v="2016-05-19T00:00:00"/>
    <d v="2016-05-24T00:00:00"/>
    <x v="1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0.2"/>
    <n v="3.3544"/>
  </r>
  <r>
    <n v="2500"/>
    <s v="US-2017-133781"/>
    <d v="2017-06-22T00:00:00"/>
    <d v="2017-06-23T00:00:00"/>
    <x v="2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0.2"/>
    <n v="12.6927"/>
  </r>
  <r>
    <n v="2501"/>
    <s v="CA-2017-131618"/>
    <d v="2017-06-17T00:00:00"/>
    <d v="2017-06-20T00:00:00"/>
    <x v="2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x v="2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8"/>
    <n v="4"/>
    <n v="0.8"/>
    <n v="-3.5712000000000002"/>
  </r>
  <r>
    <n v="2503"/>
    <s v="CA-2017-131618"/>
    <d v="2017-06-17T00:00:00"/>
    <d v="2017-06-20T00:00:00"/>
    <x v="2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6"/>
    <n v="4"/>
    <n v="0.8"/>
    <n v="-16.38"/>
  </r>
  <r>
    <n v="2504"/>
    <s v="CA-2016-149482"/>
    <d v="2016-11-14T00:00:00"/>
    <d v="2016-11-19T00:00:00"/>
    <x v="1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x v="0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1"/>
  </r>
  <r>
    <n v="2506"/>
    <s v="CA-2014-143917"/>
    <d v="2014-07-25T00:00:00"/>
    <d v="2014-07-27T00:00:00"/>
    <x v="0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97"/>
  </r>
  <r>
    <n v="2507"/>
    <s v="CA-2014-143917"/>
    <d v="2014-07-25T00:00:00"/>
    <d v="2014-07-27T00:00:00"/>
    <x v="0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799999999997"/>
  </r>
  <r>
    <n v="2508"/>
    <s v="CA-2015-120397"/>
    <d v="2015-07-02T00:00:00"/>
    <d v="2015-07-02T00:00:00"/>
    <x v="3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3-02T00:00:00"/>
    <d v="2017-03-08T00:00:00"/>
    <x v="1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2"/>
  </r>
  <r>
    <n v="2510"/>
    <s v="CA-2017-163902"/>
    <d v="2017-03-02T00:00:00"/>
    <d v="2017-03-08T00:00:00"/>
    <x v="1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x v="1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x v="2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x v="1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d v="2016-11-17T00:00:00"/>
    <x v="1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6"/>
  </r>
  <r>
    <n v="2515"/>
    <s v="CA-2016-124506"/>
    <d v="2016-11-11T00:00:00"/>
    <d v="2016-11-17T00:00:00"/>
    <x v="1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8"/>
  </r>
  <r>
    <n v="2516"/>
    <s v="CA-2014-106572"/>
    <d v="2014-09-05T00:00:00"/>
    <d v="2014-09-10T00:00:00"/>
    <x v="1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4000000000002"/>
  </r>
  <r>
    <n v="2517"/>
    <s v="CA-2014-128888"/>
    <d v="2014-11-15T00:00:00"/>
    <d v="2014-11-22T00:00:00"/>
    <x v="1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x v="1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09999999999"/>
  </r>
  <r>
    <n v="2522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7999999999997"/>
  </r>
  <r>
    <n v="2523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x v="1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</r>
  <r>
    <n v="2525"/>
    <s v="CA-2015-124541"/>
    <d v="2015-04-06T00:00:00"/>
    <d v="2015-04-10T00:00:00"/>
    <x v="1"/>
    <s v="TT-21220"/>
    <s v="Thomas Thornton"/>
    <s v="Consumer"/>
    <s v="United States"/>
    <s v="Houston"/>
    <s v="Texas"/>
    <n v="77041"/>
    <x v="2"/>
    <s v="OFF-AR-10004078"/>
    <x v="1"/>
    <s v="Art"/>
    <s v="Newell 312"/>
    <n v="42.048000000000002"/>
    <n v="9"/>
    <n v="0.2"/>
    <n v="5.2560000000000002"/>
  </r>
  <r>
    <n v="2526"/>
    <s v="CA-2015-124541"/>
    <d v="2015-04-06T00:00:00"/>
    <d v="2015-04-10T00:00:00"/>
    <x v="1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x v="1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n v="-12.074999999999999"/>
  </r>
  <r>
    <n v="2528"/>
    <s v="CA-2015-124541"/>
    <d v="2015-04-06T00:00:00"/>
    <d v="2015-04-10T00:00:00"/>
    <x v="1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4-06T00:00:00"/>
    <d v="2015-04-10T00:00:00"/>
    <x v="1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"/>
    <n v="2"/>
    <n v="0.2"/>
    <n v="2.8883999999999999"/>
  </r>
  <r>
    <n v="2530"/>
    <s v="CA-2014-108707"/>
    <d v="2014-10-24T00:00:00"/>
    <d v="2014-10-29T00:00:00"/>
    <x v="1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"/>
    <n v="2"/>
    <n v="0.2"/>
    <n v="3.6288"/>
  </r>
  <r>
    <n v="2531"/>
    <s v="CA-2014-111500"/>
    <d v="2014-08-17T00:00:00"/>
    <d v="2014-08-21T00:00:00"/>
    <x v="1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x v="1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x v="1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2000000000004"/>
  </r>
  <r>
    <n v="2534"/>
    <s v="CA-2014-111500"/>
    <d v="2014-08-17T00:00:00"/>
    <d v="2014-08-21T00:00:00"/>
    <x v="1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6"/>
  </r>
  <r>
    <n v="2535"/>
    <s v="US-2017-117723"/>
    <d v="2017-08-15T00:00:00"/>
    <d v="2017-08-18T00:00:00"/>
    <x v="0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9-06T00:00:00"/>
    <d v="2015-09-08T00:00:00"/>
    <x v="2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x v="0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x v="0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x v="0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7"/>
    <n v="1"/>
    <n v="0.4"/>
    <n v="-36.253"/>
  </r>
  <r>
    <n v="2540"/>
    <s v="CA-2015-113404"/>
    <d v="2015-07-16T00:00:00"/>
    <d v="2015-07-16T00:00:00"/>
    <x v="3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x v="3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x v="1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x v="0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x v="1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9-08T00:00:00"/>
    <d v="2016-09-14T00:00:00"/>
    <x v="1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x v="1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01"/>
  </r>
  <r>
    <n v="2547"/>
    <s v="CA-2017-108070"/>
    <d v="2017-04-16T00:00:00"/>
    <d v="2017-04-20T00:00:00"/>
    <x v="1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x v="1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x v="1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99"/>
  </r>
  <r>
    <n v="2550"/>
    <s v="US-2015-128090"/>
    <d v="2015-08-16T00:00:00"/>
    <d v="2015-08-22T00:00:00"/>
    <x v="1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6"/>
  </r>
  <r>
    <n v="2551"/>
    <s v="US-2015-128090"/>
    <d v="2015-08-16T00:00:00"/>
    <d v="2015-08-22T00:00:00"/>
    <x v="1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x v="1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x v="1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x v="1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599999999999"/>
  </r>
  <r>
    <n v="2555"/>
    <s v="CA-2016-118626"/>
    <d v="2016-08-15T00:00:00"/>
    <d v="2016-08-20T00:00:00"/>
    <x v="1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01"/>
  </r>
  <r>
    <n v="2556"/>
    <s v="CA-2015-111458"/>
    <d v="2015-09-26T00:00:00"/>
    <d v="2015-09-30T00:00:00"/>
    <x v="1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x v="1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"/>
  </r>
  <r>
    <n v="2558"/>
    <s v="US-2015-112508"/>
    <d v="2015-03-24T00:00:00"/>
    <d v="2015-03-30T00:00:00"/>
    <x v="1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x v="1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600000000001"/>
  </r>
  <r>
    <n v="2560"/>
    <s v="CA-2015-147788"/>
    <d v="2015-05-31T00:00:00"/>
    <d v="2015-06-04T00:00:00"/>
    <x v="1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"/>
  </r>
  <r>
    <n v="2561"/>
    <s v="CA-2015-147788"/>
    <d v="2015-05-31T00:00:00"/>
    <d v="2015-06-04T00:00:00"/>
    <x v="1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03"/>
  </r>
  <r>
    <n v="2562"/>
    <s v="CA-2015-144288"/>
    <d v="2015-12-25T00:00:00"/>
    <d v="2015-12-31T00:00:00"/>
    <x v="1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x v="1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"/>
    <n v="2"/>
    <n v="0.2"/>
    <n v="3.6288"/>
  </r>
  <r>
    <n v="2564"/>
    <s v="CA-2015-110632"/>
    <d v="2015-03-17T00:00:00"/>
    <d v="2015-03-22T00:00:00"/>
    <x v="0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x v="0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x v="2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9"/>
  </r>
  <r>
    <n v="2567"/>
    <s v="CA-2017-123967"/>
    <d v="2017-11-01T00:00:00"/>
    <d v="2017-11-03T00:00:00"/>
    <x v="0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n v="7.85"/>
  </r>
  <r>
    <n v="2568"/>
    <s v="CA-2017-123967"/>
    <d v="2017-11-01T00:00:00"/>
    <d v="2017-11-03T00:00:00"/>
    <x v="0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"/>
  </r>
  <r>
    <n v="2569"/>
    <s v="CA-2017-148929"/>
    <d v="2017-09-07T00:00:00"/>
    <d v="2017-09-11T00:00:00"/>
    <x v="1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x v="3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x v="3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2000000000002"/>
  </r>
  <r>
    <n v="2572"/>
    <s v="CA-2017-109778"/>
    <d v="2017-07-16T00:00:00"/>
    <d v="2017-07-21T00:00:00"/>
    <x v="1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n v="0.91"/>
  </r>
  <r>
    <n v="2573"/>
    <s v="CA-2016-155845"/>
    <d v="2016-08-12T00:00:00"/>
    <d v="2016-08-15T00:00:00"/>
    <x v="0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"/>
    <n v="7"/>
    <n v="0.2"/>
    <n v="52.497900000000001"/>
  </r>
  <r>
    <n v="2574"/>
    <s v="CA-2017-145128"/>
    <d v="2017-07-09T00:00:00"/>
    <d v="2017-07-14T00:00:00"/>
    <x v="1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x v="1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x v="1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x v="1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9"/>
  </r>
  <r>
    <n v="2578"/>
    <s v="CA-2014-129091"/>
    <d v="2014-11-22T00:00:00"/>
    <d v="2014-11-27T00:00:00"/>
    <x v="1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2"/>
    <n v="3"/>
    <n v="0"/>
    <n v="4.4711999999999996"/>
  </r>
  <r>
    <n v="2585"/>
    <s v="US-2014-155502"/>
    <d v="2014-01-26T00:00:00"/>
    <d v="2014-01-31T00:00:00"/>
    <x v="1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x v="1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x v="1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01"/>
  </r>
  <r>
    <n v="2588"/>
    <s v="CA-2017-131695"/>
    <d v="2017-06-30T00:00:00"/>
    <d v="2017-07-06T00:00:00"/>
    <x v="1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01"/>
  </r>
  <r>
    <n v="2589"/>
    <s v="CA-2016-137729"/>
    <d v="2016-05-05T00:00:00"/>
    <d v="2016-05-09T00:00:00"/>
    <x v="1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x v="1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9-08T00:00:00"/>
    <d v="2016-09-14T00:00:00"/>
    <x v="1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x v="1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x v="0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x v="0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x v="1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x v="1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x v="1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x v="1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00000000005"/>
  </r>
  <r>
    <n v="2599"/>
    <s v="CA-2017-149048"/>
    <d v="2017-05-13T00:00:00"/>
    <d v="2017-05-17T00:00:00"/>
    <x v="1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x v="1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x v="1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6-04T00:00:00"/>
    <d v="2016-06-04T00:00:00"/>
    <x v="3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"/>
    <n v="3"/>
    <n v="0"/>
    <n v="7.0217999999999998"/>
  </r>
  <r>
    <n v="2603"/>
    <s v="CA-2016-165848"/>
    <d v="2016-06-04T00:00:00"/>
    <d v="2016-06-04T00:00:00"/>
    <x v="3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x v="3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6-04T00:00:00"/>
    <d v="2016-06-04T00:00:00"/>
    <x v="3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x v="1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"/>
    <n v="1"/>
    <n v="0.7"/>
    <n v="-0.85580000000000001"/>
  </r>
  <r>
    <n v="2607"/>
    <s v="CA-2016-154053"/>
    <d v="2016-03-04T00:00:00"/>
    <d v="2016-03-10T00:00:00"/>
    <x v="1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1000000000003"/>
  </r>
  <r>
    <n v="2608"/>
    <s v="CA-2014-127446"/>
    <d v="2014-11-25T00:00:00"/>
    <d v="2014-11-30T00:00:00"/>
    <x v="1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x v="1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x v="1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x v="1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x v="1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x v="1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1"/>
  </r>
  <r>
    <n v="2614"/>
    <s v="CA-2016-137204"/>
    <d v="2016-04-28T00:00:00"/>
    <d v="2016-05-05T00:00:00"/>
    <x v="1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x v="1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"/>
    <n v="3"/>
    <n v="0.2"/>
    <n v="23.027999999999999"/>
  </r>
  <r>
    <n v="2616"/>
    <s v="CA-2014-147298"/>
    <d v="2014-04-26T00:00:00"/>
    <d v="2014-05-03T00:00:00"/>
    <x v="1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x v="1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x v="1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8"/>
    <n v="13"/>
    <n v="0.2"/>
    <n v="38.024999999999999"/>
  </r>
  <r>
    <n v="2619"/>
    <s v="CA-2017-115931"/>
    <d v="2017-12-22T00:00:00"/>
    <d v="2017-12-26T00:00:00"/>
    <x v="1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2000000000001"/>
  </r>
  <r>
    <n v="2620"/>
    <s v="CA-2017-115931"/>
    <d v="2017-12-22T00:00:00"/>
    <d v="2017-12-26T00:00:00"/>
    <x v="1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x v="1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x v="1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x v="0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599999999999"/>
  </r>
  <r>
    <n v="2624"/>
    <s v="CA-2017-127180"/>
    <d v="2017-10-22T00:00:00"/>
    <d v="2017-10-24T00:00:00"/>
    <x v="2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x v="2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x v="2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9"/>
  </r>
  <r>
    <n v="2627"/>
    <s v="CA-2017-127180"/>
    <d v="2017-10-22T00:00:00"/>
    <d v="2017-10-24T00:00:00"/>
    <x v="2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90000000000004"/>
  </r>
  <r>
    <n v="2628"/>
    <s v="US-2017-165344"/>
    <d v="2017-11-13T00:00:00"/>
    <d v="2017-11-15T00:00:00"/>
    <x v="2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x v="2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x v="2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"/>
    <n v="10"/>
    <n v="0.7"/>
    <n v="-7.48"/>
  </r>
  <r>
    <n v="2631"/>
    <s v="CA-2015-168186"/>
    <d v="2015-09-10T00:00:00"/>
    <d v="2015-09-15T00:00:00"/>
    <x v="1"/>
    <s v="AB-10150"/>
    <s v="Aimee Bixby"/>
    <s v="Consumer"/>
    <s v="United States"/>
    <s v="Tulsa"/>
    <s v="Oklahoma"/>
    <n v="74133"/>
    <x v="2"/>
    <s v="OFF-PA-10000477"/>
    <x v="1"/>
    <s v="Paper"/>
    <s v="Xerox 1952"/>
    <n v="14.94"/>
    <n v="3"/>
    <n v="0"/>
    <n v="7.0217999999999998"/>
  </r>
  <r>
    <n v="2632"/>
    <s v="US-2017-110604"/>
    <d v="2017-05-15T00:00:00"/>
    <d v="2017-05-20T00:00:00"/>
    <x v="1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"/>
  </r>
  <r>
    <n v="2633"/>
    <s v="US-2017-110604"/>
    <d v="2017-05-15T00:00:00"/>
    <d v="2017-05-20T00:00:00"/>
    <x v="1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x v="1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8000000000001"/>
  </r>
  <r>
    <n v="2635"/>
    <s v="CA-2015-116750"/>
    <d v="2015-07-05T00:00:00"/>
    <d v="2015-07-10T00:00:00"/>
    <x v="0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79999999999999"/>
    <n v="2"/>
    <n v="0.2"/>
    <n v="0.73919999999999997"/>
  </r>
  <r>
    <n v="2636"/>
    <s v="CA-2015-116750"/>
    <d v="2015-07-05T00:00:00"/>
    <d v="2015-07-10T00:00:00"/>
    <x v="0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x v="1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06-12T00:00:00"/>
    <d v="2017-06-18T00:00:00"/>
    <x v="1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x v="1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6000000000004"/>
  </r>
  <r>
    <n v="2640"/>
    <s v="CA-2017-108441"/>
    <d v="2017-06-12T00:00:00"/>
    <d v="2017-06-18T00:00:00"/>
    <x v="1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x v="1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4"/>
  </r>
  <r>
    <n v="2642"/>
    <s v="CA-2015-169740"/>
    <d v="2015-02-20T00:00:00"/>
    <d v="2015-02-25T00:00:00"/>
    <x v="1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x v="2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00000000006"/>
  </r>
  <r>
    <n v="2644"/>
    <s v="CA-2016-149111"/>
    <d v="2016-04-17T00:00:00"/>
    <d v="2016-04-21T00:00:00"/>
    <x v="0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1"/>
  </r>
  <r>
    <n v="2645"/>
    <s v="CA-2016-149111"/>
    <d v="2016-04-17T00:00:00"/>
    <d v="2016-04-21T00:00:00"/>
    <x v="0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x v="0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x v="0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x v="0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7999999999997"/>
  </r>
  <r>
    <n v="2649"/>
    <s v="CA-2014-131002"/>
    <d v="2014-09-07T00:00:00"/>
    <d v="2014-09-12T00:00:00"/>
    <x v="0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x v="0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x v="1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8"/>
    <n v="5"/>
    <n v="0.15"/>
    <n v="19.998000000000001"/>
  </r>
  <r>
    <n v="2652"/>
    <s v="CA-2017-112515"/>
    <d v="2017-09-17T00:00:00"/>
    <d v="2017-09-21T00:00:00"/>
    <x v="0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"/>
    <n v="3"/>
    <n v="0.2"/>
    <n v="3.5022000000000002"/>
  </r>
  <r>
    <n v="2653"/>
    <s v="CA-2017-112515"/>
    <d v="2017-09-17T00:00:00"/>
    <d v="2017-09-21T00:00:00"/>
    <x v="0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x v="0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x v="0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x v="0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x v="0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x v="0"/>
    <s v="AS-10225"/>
    <s v="Alan Schoenberger"/>
    <s v="Corporate"/>
    <s v="United States"/>
    <s v="Provo"/>
    <s v="Utah"/>
    <n v="84604"/>
    <x v="1"/>
    <s v="OFF-LA-10001175"/>
    <x v="1"/>
    <s v="Labels"/>
    <s v="Avery 514"/>
    <n v="14.4"/>
    <n v="5"/>
    <n v="0"/>
    <n v="7.056"/>
  </r>
  <r>
    <n v="2659"/>
    <s v="CA-2016-150343"/>
    <d v="2016-08-16T00:00:00"/>
    <d v="2016-08-20T00:00:00"/>
    <x v="1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1999999999996"/>
  </r>
  <r>
    <n v="2660"/>
    <s v="CA-2015-135538"/>
    <d v="2015-12-24T00:00:00"/>
    <d v="2015-12-28T00:00:00"/>
    <x v="1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2000000000002"/>
  </r>
  <r>
    <n v="2661"/>
    <s v="CA-2017-123372"/>
    <d v="2017-11-28T00:00:00"/>
    <d v="2017-12-02T00:00:00"/>
    <x v="1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x v="1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x v="2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x v="2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"/>
    <n v="1"/>
    <n v="0.2"/>
    <n v="1.2948"/>
  </r>
  <r>
    <n v="2665"/>
    <s v="CA-2016-164784"/>
    <d v="2016-05-01T00:00:00"/>
    <d v="2016-05-04T00:00:00"/>
    <x v="2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"/>
  </r>
  <r>
    <n v="2666"/>
    <s v="CA-2016-164784"/>
    <d v="2016-05-01T00:00:00"/>
    <d v="2016-05-04T00:00:00"/>
    <x v="2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x v="3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10-01T00:00:00"/>
    <d v="2016-10-01T00:00:00"/>
    <x v="3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0.2"/>
    <n v="9.5687999999999995"/>
  </r>
  <r>
    <n v="2669"/>
    <s v="US-2015-139759"/>
    <d v="2015-08-25T00:00:00"/>
    <d v="2015-08-30T00:00:00"/>
    <x v="1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96"/>
  </r>
  <r>
    <n v="2670"/>
    <s v="US-2015-139759"/>
    <d v="2015-08-25T00:00:00"/>
    <d v="2015-08-30T00:00:00"/>
    <x v="1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x v="0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x v="0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d v="2014-09-12T00:00:00"/>
    <x v="0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x v="0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n v="238.65299999999999"/>
  </r>
  <r>
    <n v="2675"/>
    <s v="CA-2017-136875"/>
    <d v="2017-12-03T00:00:00"/>
    <d v="2017-12-03T00:00:00"/>
    <x v="3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x v="1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96"/>
  </r>
  <r>
    <n v="2677"/>
    <s v="CA-2017-132185"/>
    <d v="2017-11-27T00:00:00"/>
    <d v="2017-12-02T00:00:00"/>
    <x v="1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x v="3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x v="3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x v="1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4"/>
    <n v="5"/>
    <n v="0"/>
    <n v="7.056"/>
  </r>
  <r>
    <n v="2681"/>
    <s v="CA-2017-127026"/>
    <d v="2017-01-21T00:00:00"/>
    <d v="2017-01-27T00:00:00"/>
    <x v="1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x v="1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x v="1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1"/>
    <n v="3"/>
    <n v="0.1"/>
    <n v="152.0883"/>
  </r>
  <r>
    <n v="2684"/>
    <s v="CA-2017-127026"/>
    <d v="2017-01-21T00:00:00"/>
    <d v="2017-01-27T00:00:00"/>
    <x v="1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x v="1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9-06T00:00:00"/>
    <d v="2016-09-11T00:00:00"/>
    <x v="1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x v="1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x v="2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0000000000002"/>
  </r>
  <r>
    <n v="2689"/>
    <s v="CA-2015-153220"/>
    <d v="2015-11-12T00:00:00"/>
    <d v="2015-11-14T00:00:00"/>
    <x v="2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n v="7.0650000000000004"/>
  </r>
  <r>
    <n v="2690"/>
    <s v="CA-2014-123064"/>
    <d v="2014-06-30T00:00:00"/>
    <d v="2014-07-02T00:00:00"/>
    <x v="2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4"/>
  </r>
  <r>
    <n v="2691"/>
    <s v="CA-2017-156412"/>
    <d v="2017-12-04T00:00:00"/>
    <d v="2017-12-08T00:00:00"/>
    <x v="1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01"/>
    <n v="3"/>
    <n v="0.7"/>
    <n v="-4.4550000000000001"/>
  </r>
  <r>
    <n v="2692"/>
    <s v="US-2016-144211"/>
    <d v="2016-08-28T00:00:00"/>
    <d v="2016-09-02T00:00:00"/>
    <x v="1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x v="1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x v="1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x v="1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x v="2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200000000001"/>
  </r>
  <r>
    <n v="2697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6000000000003"/>
  </r>
  <r>
    <n v="2700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2"/>
  </r>
  <r>
    <n v="2701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5000000000004"/>
  </r>
  <r>
    <n v="2703"/>
    <s v="CA-2014-145317"/>
    <d v="2014-03-18T00:00:00"/>
    <d v="2014-03-23T00:00:00"/>
    <x v="1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4-143413"/>
    <d v="2014-05-24T00:00:00"/>
    <d v="2014-05-30T00:00:00"/>
    <x v="1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200000000003"/>
  </r>
  <r>
    <n v="2705"/>
    <s v="CA-2017-156818"/>
    <d v="2017-07-11T00:00:00"/>
    <d v="2017-07-13T00:00:00"/>
    <x v="0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17-155873"/>
    <d v="2017-06-16T00:00:00"/>
    <d v="2017-06-21T00:00:00"/>
    <x v="1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x v="1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x v="1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800000000002"/>
  </r>
  <r>
    <n v="2709"/>
    <s v="CA-2015-121797"/>
    <d v="2015-01-30T00:00:00"/>
    <d v="2015-02-06T00:00:00"/>
    <x v="1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n v="81.849599999999995"/>
  </r>
  <r>
    <n v="2710"/>
    <s v="CA-2015-121797"/>
    <d v="2015-01-30T00:00:00"/>
    <d v="2015-02-06T00:00:00"/>
    <x v="1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3"/>
  </r>
  <r>
    <n v="2711"/>
    <s v="US-2015-120572"/>
    <d v="2015-12-11T00:00:00"/>
    <d v="2015-12-15T00:00:00"/>
    <x v="1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10-09T00:00:00"/>
    <d v="2017-10-11T00:00:00"/>
    <x v="2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7999999999998"/>
    <n v="4"/>
    <n v="0.2"/>
    <n v="9.1776"/>
  </r>
  <r>
    <n v="2713"/>
    <s v="CA-2017-146031"/>
    <d v="2017-07-29T00:00:00"/>
    <d v="2017-08-01T00:00:00"/>
    <x v="0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9"/>
  </r>
  <r>
    <n v="2714"/>
    <s v="CA-2014-110100"/>
    <d v="2014-04-25T00:00:00"/>
    <d v="2014-04-29T00:00:00"/>
    <x v="1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x v="1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9"/>
    <n v="5"/>
    <n v="0"/>
    <n v="5.56"/>
  </r>
  <r>
    <n v="2716"/>
    <s v="CA-2014-127187"/>
    <d v="2014-12-04T00:00:00"/>
    <d v="2014-12-08T00:00:00"/>
    <x v="1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x v="1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x v="1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7"/>
    <n v="3"/>
    <n v="0"/>
    <n v="109.6113"/>
  </r>
  <r>
    <n v="2719"/>
    <s v="CA-2017-144827"/>
    <d v="2017-12-21T00:00:00"/>
    <d v="2017-12-27T00:00:00"/>
    <x v="1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199999999998"/>
  </r>
  <r>
    <n v="2720"/>
    <s v="CA-2014-110030"/>
    <d v="2014-12-06T00:00:00"/>
    <d v="2014-12-08T00:00:00"/>
    <x v="0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5999999999999"/>
    <n v="3"/>
    <n v="0.6"/>
    <n v="-14.3856"/>
  </r>
  <r>
    <n v="2721"/>
    <s v="CA-2014-121286"/>
    <d v="2014-11-04T00:00:00"/>
    <d v="2014-11-08T00:00:00"/>
    <x v="0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0.2"/>
    <n v="2.7222"/>
  </r>
  <r>
    <n v="2722"/>
    <s v="CA-2014-121286"/>
    <d v="2014-11-04T00:00:00"/>
    <d v="2014-11-08T00:00:00"/>
    <x v="0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d v="2016-04-14T00:00:00"/>
    <d v="2016-04-19T00:00:00"/>
    <x v="0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n v="12.18"/>
  </r>
  <r>
    <n v="2724"/>
    <s v="CA-2014-153479"/>
    <d v="2014-10-04T00:00:00"/>
    <d v="2014-10-08T00:00:00"/>
    <x v="1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"/>
    <n v="5"/>
    <n v="0"/>
    <n v="6.7915000000000001"/>
  </r>
  <r>
    <n v="2725"/>
    <s v="CA-2014-153479"/>
    <d v="2014-10-04T00:00:00"/>
    <d v="2014-10-08T00:00:00"/>
    <x v="1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x v="1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"/>
  </r>
  <r>
    <n v="2727"/>
    <s v="CA-2017-149888"/>
    <d v="2017-11-07T00:00:00"/>
    <d v="2017-11-13T00:00:00"/>
    <x v="1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x v="2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"/>
    <n v="1"/>
    <n v="0.7"/>
    <n v="-1.3128"/>
  </r>
  <r>
    <n v="2729"/>
    <s v="CA-2017-119193"/>
    <d v="2017-12-22T00:00:00"/>
    <d v="2017-12-24T00:00:00"/>
    <x v="2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x v="1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x v="1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d v="2017-02-13T00:00:00"/>
    <d v="2017-02-19T00:00:00"/>
    <x v="1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x v="1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x v="1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x v="0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400000000001"/>
  </r>
  <r>
    <n v="2736"/>
    <s v="CA-2015-115798"/>
    <d v="2015-11-13T00:00:00"/>
    <d v="2015-11-19T00:00:00"/>
    <x v="1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7"/>
    <n v="3"/>
    <n v="0"/>
    <n v="94.492500000000007"/>
  </r>
  <r>
    <n v="2737"/>
    <s v="CA-2015-115798"/>
    <d v="2015-11-13T00:00:00"/>
    <d v="2015-11-19T00:00:00"/>
    <x v="1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x v="1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7000000000003"/>
    <n v="3"/>
    <n v="0"/>
    <n v="56.994300000000003"/>
  </r>
  <r>
    <n v="2739"/>
    <s v="CA-2015-115798"/>
    <d v="2015-11-13T00:00:00"/>
    <d v="2015-11-19T00:00:00"/>
    <x v="1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x v="2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04"/>
  </r>
  <r>
    <n v="2741"/>
    <s v="CA-2017-122707"/>
    <d v="2017-04-16T00:00:00"/>
    <d v="2017-04-18T00:00:00"/>
    <x v="2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8"/>
  </r>
  <r>
    <n v="2742"/>
    <s v="CA-2016-165015"/>
    <d v="2016-02-25T00:00:00"/>
    <d v="2016-02-27T00:00:00"/>
    <x v="0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x v="1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"/>
  </r>
  <r>
    <n v="2744"/>
    <s v="CA-2015-140144"/>
    <d v="2015-06-20T00:00:00"/>
    <d v="2015-06-25T00:00:00"/>
    <x v="0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x v="0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"/>
    <n v="3"/>
    <n v="0.2"/>
    <n v="47.241"/>
  </r>
  <r>
    <n v="2746"/>
    <s v="CA-2017-163321"/>
    <d v="2017-08-07T00:00:00"/>
    <d v="2017-08-11T00:00:00"/>
    <x v="0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x v="1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x v="1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x v="1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x v="1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x v="0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8"/>
  </r>
  <r>
    <n v="2752"/>
    <s v="CA-2014-158029"/>
    <d v="2014-05-26T00:00:00"/>
    <d v="2014-05-30T00:00:00"/>
    <x v="1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599999999999"/>
    <n v="2"/>
    <n v="0.2"/>
    <n v="22.529599999999999"/>
  </r>
  <r>
    <n v="2753"/>
    <s v="CA-2015-155306"/>
    <d v="2015-04-17T00:00:00"/>
    <d v="2015-04-21T00:00:00"/>
    <x v="1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2754"/>
    <s v="CA-2015-155306"/>
    <d v="2015-04-17T00:00:00"/>
    <d v="2015-04-21T00:00:00"/>
    <x v="1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x v="1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x v="1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n v="419.81849999999997"/>
  </r>
  <r>
    <n v="2757"/>
    <s v="CA-2015-155306"/>
    <d v="2015-04-17T00:00:00"/>
    <d v="2015-04-21T00:00:00"/>
    <x v="1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x v="0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16-146171"/>
    <d v="2016-03-11T00:00:00"/>
    <d v="2016-03-15T00:00:00"/>
    <x v="1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x v="1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9"/>
  </r>
  <r>
    <n v="2761"/>
    <s v="CA-2014-129574"/>
    <d v="2014-05-26T00:00:00"/>
    <d v="2014-05-29T00:00:00"/>
    <x v="2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x v="2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59999999999999"/>
  </r>
  <r>
    <n v="2763"/>
    <s v="CA-2017-126536"/>
    <d v="2017-10-12T00:00:00"/>
    <d v="2017-10-14T00:00:00"/>
    <x v="2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x v="1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0.7"/>
    <n v="-7.5768000000000004"/>
  </r>
  <r>
    <n v="2765"/>
    <s v="CA-2017-165757"/>
    <d v="2017-06-22T00:00:00"/>
    <d v="2017-06-28T00:00:00"/>
    <x v="1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x v="1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x v="2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99"/>
  </r>
  <r>
    <n v="2768"/>
    <s v="CA-2017-167752"/>
    <d v="2017-01-15T00:00:00"/>
    <d v="2017-01-18T00:00:00"/>
    <x v="2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x v="1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4-02T00:00:00"/>
    <d v="2015-04-07T00:00:00"/>
    <x v="1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n v="-0.62649999999999995"/>
  </r>
  <r>
    <n v="2771"/>
    <s v="US-2015-122140"/>
    <d v="2015-04-02T00:00:00"/>
    <d v="2015-04-07T00:00:00"/>
    <x v="1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x v="1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7"/>
  </r>
  <r>
    <n v="2773"/>
    <s v="CA-2017-158967"/>
    <d v="2017-12-10T00:00:00"/>
    <d v="2017-12-12T00:00:00"/>
    <x v="2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03"/>
  </r>
  <r>
    <n v="2774"/>
    <s v="CA-2016-131576"/>
    <d v="2016-11-22T00:00:00"/>
    <d v="2016-11-26T00:00:00"/>
    <x v="1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x v="1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"/>
    <n v="2"/>
    <n v="0.2"/>
    <n v="3.6288"/>
  </r>
  <r>
    <n v="2776"/>
    <s v="CA-2016-144729"/>
    <d v="2016-10-21T00:00:00"/>
    <d v="2016-10-25T00:00:00"/>
    <x v="1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"/>
  </r>
  <r>
    <n v="2777"/>
    <s v="CA-2015-127019"/>
    <d v="2015-12-21T00:00:00"/>
    <d v="2015-12-25T00:00:00"/>
    <x v="1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x v="0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x v="1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n v="6.2160000000000002"/>
  </r>
  <r>
    <n v="2780"/>
    <s v="CA-2017-108322"/>
    <d v="2017-04-30T00:00:00"/>
    <d v="2017-05-05T00:00:00"/>
    <x v="1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5-06T00:00:00"/>
    <d v="2017-05-08T00:00:00"/>
    <x v="2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x v="1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d v="2016-11-16T00:00:00"/>
    <x v="1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x v="1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x v="1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"/>
  </r>
  <r>
    <n v="2786"/>
    <s v="CA-2015-149972"/>
    <d v="2015-09-21T00:00:00"/>
    <d v="2015-09-23T00:00:00"/>
    <x v="2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x v="2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8"/>
  </r>
  <r>
    <n v="2788"/>
    <s v="US-2014-117744"/>
    <d v="2014-12-02T00:00:00"/>
    <d v="2014-12-06T00:00:00"/>
    <x v="1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x v="1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1"/>
  </r>
  <r>
    <n v="2790"/>
    <s v="US-2014-117744"/>
    <d v="2014-12-02T00:00:00"/>
    <d v="2014-12-06T00:00:00"/>
    <x v="1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n v="-23.975999999999999"/>
  </r>
  <r>
    <n v="2791"/>
    <s v="CA-2014-125514"/>
    <d v="2014-09-21T00:00:00"/>
    <d v="2014-09-22T00:00:00"/>
    <x v="2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d v="2014-09-21T00:00:00"/>
    <d v="2014-09-22T00:00:00"/>
    <x v="2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d v="2014-09-21T00:00:00"/>
    <d v="2014-09-22T00:00:00"/>
    <x v="2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3999999999998"/>
  </r>
  <r>
    <n v="2794"/>
    <s v="CA-2014-154599"/>
    <d v="2014-04-12T00:00:00"/>
    <d v="2014-04-17T00:00:00"/>
    <x v="1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2"/>
  </r>
  <r>
    <n v="2795"/>
    <s v="CA-2014-154599"/>
    <d v="2014-04-12T00:00:00"/>
    <d v="2014-04-17T00:00:00"/>
    <x v="1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799999999999"/>
    <n v="4"/>
    <n v="0.2"/>
    <n v="38.357199999999999"/>
  </r>
  <r>
    <n v="2796"/>
    <s v="CA-2014-154599"/>
    <d v="2014-04-12T00:00:00"/>
    <d v="2014-04-17T00:00:00"/>
    <x v="1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x v="1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x v="1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6000000000004"/>
  </r>
  <r>
    <n v="2799"/>
    <s v="CA-2017-158743"/>
    <d v="2017-10-20T00:00:00"/>
    <d v="2017-10-27T00:00:00"/>
    <x v="1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x v="1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"/>
    <n v="5"/>
    <n v="0"/>
    <n v="70.007999999999996"/>
  </r>
  <r>
    <n v="2801"/>
    <s v="CA-2016-153318"/>
    <d v="2016-10-25T00:00:00"/>
    <d v="2016-10-28T00:00:00"/>
    <x v="2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"/>
    <n v="5"/>
    <n v="0.2"/>
    <n v="78.396000000000001"/>
  </r>
  <r>
    <n v="2802"/>
    <s v="US-2015-110163"/>
    <d v="2015-11-01T00:00:00"/>
    <d v="2015-11-04T00:00:00"/>
    <x v="2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29999999999999"/>
  </r>
  <r>
    <n v="2803"/>
    <s v="CA-2017-143329"/>
    <d v="2017-11-03T00:00:00"/>
    <d v="2017-11-08T00:00:00"/>
    <x v="1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x v="1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96"/>
  </r>
  <r>
    <n v="2805"/>
    <s v="CA-2015-159380"/>
    <d v="2015-05-12T00:00:00"/>
    <d v="2015-05-16T00:00:00"/>
    <x v="1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9"/>
  </r>
  <r>
    <n v="2806"/>
    <s v="CA-2015-122623"/>
    <d v="2015-09-07T00:00:00"/>
    <d v="2015-09-11T00:00:00"/>
    <x v="1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8"/>
    <n v="2"/>
    <n v="0.3"/>
    <n v="-2.0364"/>
  </r>
  <r>
    <n v="2807"/>
    <s v="CA-2015-148635"/>
    <d v="2015-07-25T00:00:00"/>
    <d v="2015-07-27T00:00:00"/>
    <x v="0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099999999999997"/>
  </r>
  <r>
    <n v="2808"/>
    <s v="CA-2015-148635"/>
    <d v="2015-07-25T00:00:00"/>
    <d v="2015-07-27T00:00:00"/>
    <x v="0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7999999999997"/>
  </r>
  <r>
    <n v="2809"/>
    <s v="CA-2015-148635"/>
    <d v="2015-07-25T00:00:00"/>
    <d v="2015-07-27T00:00:00"/>
    <x v="0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03"/>
  </r>
  <r>
    <n v="2810"/>
    <s v="CA-2015-148635"/>
    <d v="2015-07-25T00:00:00"/>
    <d v="2015-07-27T00:00:00"/>
    <x v="0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x v="0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x v="0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x v="0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x v="0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1"/>
  </r>
  <r>
    <n v="2815"/>
    <s v="CA-2015-135685"/>
    <d v="2015-11-16T00:00:00"/>
    <d v="2015-11-18T00:00:00"/>
    <x v="0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x v="1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n v="51.57"/>
  </r>
  <r>
    <n v="2817"/>
    <s v="CA-2015-104626"/>
    <d v="2015-09-01T00:00:00"/>
    <d v="2015-09-08T00:00:00"/>
    <x v="1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"/>
  </r>
  <r>
    <n v="2818"/>
    <s v="CA-2015-104626"/>
    <d v="2015-09-01T00:00:00"/>
    <d v="2015-09-08T00:00:00"/>
    <x v="1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x v="1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d v="2016-05-08T00:00:00"/>
    <x v="2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"/>
    <n v="5"/>
    <n v="0.2"/>
    <n v="2.3519999999999999"/>
  </r>
  <r>
    <n v="2821"/>
    <s v="CA-2016-160500"/>
    <d v="2016-05-05T00:00:00"/>
    <d v="2016-05-08T00:00:00"/>
    <x v="2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4000000000003"/>
  </r>
  <r>
    <n v="2822"/>
    <s v="CA-2017-100202"/>
    <d v="2016-12-31T00:00:00"/>
    <d v="2017-01-05T00:00:00"/>
    <x v="1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"/>
  </r>
  <r>
    <n v="2823"/>
    <s v="CA-2017-131016"/>
    <d v="2017-09-18T00:00:00"/>
    <d v="2017-09-20T00:00:00"/>
    <x v="2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800000000000005"/>
  </r>
  <r>
    <n v="2824"/>
    <s v="CA-2017-131016"/>
    <d v="2017-09-18T00:00:00"/>
    <d v="2017-09-20T00:00:00"/>
    <x v="2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x v="1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6"/>
  </r>
  <r>
    <n v="2826"/>
    <s v="US-2014-112914"/>
    <d v="2014-09-25T00:00:00"/>
    <d v="2014-09-30T00:00:00"/>
    <x v="1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x v="1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x v="1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n v="1.1015999999999999"/>
  </r>
  <r>
    <n v="2829"/>
    <s v="CA-2016-124149"/>
    <d v="2016-04-23T00:00:00"/>
    <d v="2016-04-26T00:00:00"/>
    <x v="2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"/>
    <n v="6"/>
    <n v="0.2"/>
    <n v="37.9176"/>
  </r>
  <r>
    <n v="2830"/>
    <s v="CA-2016-124149"/>
    <d v="2016-04-23T00:00:00"/>
    <d v="2016-04-26T00:00:00"/>
    <x v="2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x v="2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4000000000001"/>
  </r>
  <r>
    <n v="2832"/>
    <s v="CA-2014-148915"/>
    <d v="2014-11-01T00:00:00"/>
    <d v="2014-11-05T00:00:00"/>
    <x v="1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11-01T00:00:00"/>
    <d v="2014-11-05T00:00:00"/>
    <x v="1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x v="0"/>
    <s v="CA-11965"/>
    <s v="Carol Adams"/>
    <s v="Corporate"/>
    <s v="United States"/>
    <s v="Hoover"/>
    <s v="Alabama"/>
    <n v="35244"/>
    <x v="0"/>
    <s v="OFF-AR-10001547"/>
    <x v="1"/>
    <s v="Art"/>
    <s v="Newell 311"/>
    <n v="15.47"/>
    <n v="7"/>
    <n v="0"/>
    <n v="4.1768999999999998"/>
  </r>
  <r>
    <n v="2835"/>
    <s v="CA-2017-134649"/>
    <d v="2017-01-26T00:00:00"/>
    <d v="2017-01-31T00:00:00"/>
    <x v="0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x v="1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3999999999999"/>
  </r>
  <r>
    <n v="2837"/>
    <s v="CA-2017-110842"/>
    <d v="2017-11-11T00:00:00"/>
    <d v="2017-11-16T00:00:00"/>
    <x v="1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x v="1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20000000000003"/>
  </r>
  <r>
    <n v="2839"/>
    <s v="CA-2016-147368"/>
    <d v="2016-06-09T00:00:00"/>
    <d v="2016-06-12T00:00:00"/>
    <x v="2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x v="0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8"/>
  </r>
  <r>
    <n v="2841"/>
    <s v="US-2014-125521"/>
    <d v="2014-03-14T00:00:00"/>
    <d v="2014-03-19T00:00:00"/>
    <x v="1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x v="0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x v="1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799999999999"/>
  </r>
  <r>
    <n v="2844"/>
    <s v="CA-2017-112865"/>
    <d v="2017-05-18T00:00:00"/>
    <d v="2017-05-22T00:00:00"/>
    <x v="1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"/>
  </r>
  <r>
    <n v="2845"/>
    <s v="US-2016-162852"/>
    <d v="2016-12-27T00:00:00"/>
    <d v="2016-12-31T00:00:00"/>
    <x v="1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0.3"/>
    <n v="-12.0784"/>
  </r>
  <r>
    <n v="2846"/>
    <s v="CA-2017-138163"/>
    <d v="2017-11-17T00:00:00"/>
    <d v="2017-11-20T00:00:00"/>
    <x v="2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x v="1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x v="1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x v="1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n v="1264.7559000000001"/>
  </r>
  <r>
    <n v="2850"/>
    <s v="CA-2016-123617"/>
    <d v="2016-11-28T00:00:00"/>
    <d v="2016-12-03T00:00:00"/>
    <x v="1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02"/>
    <n v="6"/>
    <n v="0.7"/>
    <n v="-5.6993999999999998"/>
  </r>
  <r>
    <n v="2851"/>
    <s v="US-2016-128293"/>
    <d v="2016-06-02T00:00:00"/>
    <d v="2016-06-05T00:00:00"/>
    <x v="2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x v="1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x v="0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7999999999996"/>
  </r>
  <r>
    <n v="2854"/>
    <s v="CA-2016-136371"/>
    <d v="2016-03-19T00:00:00"/>
    <d v="2016-03-21T00:00:00"/>
    <x v="0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8000000000003"/>
  </r>
  <r>
    <n v="2855"/>
    <s v="CA-2017-137344"/>
    <d v="2017-08-20T00:00:00"/>
    <d v="2017-08-20T00:00:00"/>
    <x v="3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4"/>
  </r>
  <r>
    <n v="2856"/>
    <s v="CA-2017-169810"/>
    <d v="2017-07-25T00:00:00"/>
    <d v="2017-07-31T00:00:00"/>
    <x v="1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x v="2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16-154690"/>
    <d v="2016-08-15T00:00:00"/>
    <d v="2016-08-17T00:00:00"/>
    <x v="0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599999999999"/>
    <n v="2"/>
    <n v="0.2"/>
    <n v="22.529599999999999"/>
  </r>
  <r>
    <n v="2859"/>
    <s v="CA-2017-138975"/>
    <d v="2017-05-19T00:00:00"/>
    <d v="2017-05-23T00:00:00"/>
    <x v="1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96"/>
  </r>
  <r>
    <n v="2860"/>
    <s v="CA-2017-138975"/>
    <d v="2017-05-19T00:00:00"/>
    <d v="2017-05-23T00:00:00"/>
    <x v="1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7"/>
    <n v="3"/>
    <n v="0"/>
    <n v="98.272199999999998"/>
  </r>
  <r>
    <n v="2861"/>
    <s v="CA-2017-138975"/>
    <d v="2017-05-19T00:00:00"/>
    <d v="2017-05-23T00:00:00"/>
    <x v="1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x v="1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x v="1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1"/>
    <n v="4"/>
    <n v="0.2"/>
    <n v="7.2576000000000001"/>
  </r>
  <r>
    <n v="2864"/>
    <s v="US-2017-103828"/>
    <d v="2017-08-13T00:00:00"/>
    <d v="2017-08-13T00:00:00"/>
    <x v="3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2865"/>
    <s v="US-2017-103828"/>
    <d v="2017-08-13T00:00:00"/>
    <d v="2017-08-13T00:00:00"/>
    <x v="3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3"/>
  </r>
  <r>
    <n v="2866"/>
    <s v="US-2017-103828"/>
    <d v="2017-08-13T00:00:00"/>
    <d v="2017-08-13T00:00:00"/>
    <x v="3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2"/>
    <n v="3"/>
    <n v="0"/>
    <n v="15.475199999999999"/>
  </r>
  <r>
    <n v="2867"/>
    <s v="US-2017-103828"/>
    <d v="2017-08-13T00:00:00"/>
    <d v="2017-08-13T00:00:00"/>
    <x v="3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8000000000001"/>
  </r>
  <r>
    <n v="2868"/>
    <s v="CA-2016-115588"/>
    <d v="2016-11-10T00:00:00"/>
    <d v="2016-11-12T00:00:00"/>
    <x v="0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"/>
    <n v="5"/>
    <n v="0.2"/>
    <n v="-3.3119999999999998"/>
  </r>
  <r>
    <n v="2869"/>
    <s v="CA-2016-115588"/>
    <d v="2016-11-10T00:00:00"/>
    <d v="2016-11-12T00:00:00"/>
    <x v="0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x v="1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80000000000001"/>
  </r>
  <r>
    <n v="2871"/>
    <s v="CA-2014-148040"/>
    <d v="2014-03-22T00:00:00"/>
    <d v="2014-03-26T00:00:00"/>
    <x v="1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9"/>
  </r>
  <r>
    <n v="2872"/>
    <s v="CA-2014-148040"/>
    <d v="2014-03-22T00:00:00"/>
    <d v="2014-03-26T00:00:00"/>
    <x v="1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x v="1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x v="1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4"/>
  </r>
  <r>
    <n v="2875"/>
    <s v="US-2017-102638"/>
    <d v="2017-12-29T00:00:00"/>
    <d v="2017-12-31T00:00:00"/>
    <x v="2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3"/>
    <n v="3"/>
    <n v="0"/>
    <n v="2.9546999999999999"/>
  </r>
  <r>
    <n v="2876"/>
    <s v="US-2016-167339"/>
    <d v="2016-01-21T00:00:00"/>
    <d v="2016-01-23T00:00:00"/>
    <x v="0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7999999999999"/>
  </r>
  <r>
    <n v="2877"/>
    <s v="US-2016-167339"/>
    <d v="2016-01-21T00:00:00"/>
    <d v="2016-01-23T00:00:00"/>
    <x v="0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80000000001"/>
    <n v="7"/>
    <n v="0.2"/>
    <n v="76.011600000000001"/>
  </r>
  <r>
    <n v="2878"/>
    <s v="CA-2016-152072"/>
    <d v="2016-01-15T00:00:00"/>
    <d v="2016-01-19T00:00:00"/>
    <x v="1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799999999998"/>
  </r>
  <r>
    <n v="2879"/>
    <s v="CA-2016-152072"/>
    <d v="2016-01-15T00:00:00"/>
    <d v="2016-01-19T00:00:00"/>
    <x v="1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9"/>
  </r>
  <r>
    <n v="2880"/>
    <s v="CA-2016-152072"/>
    <d v="2016-01-15T00:00:00"/>
    <d v="2016-01-19T00:00:00"/>
    <x v="1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n v="91.789199999999994"/>
  </r>
  <r>
    <n v="2881"/>
    <s v="CA-2016-102932"/>
    <d v="2016-09-19T00:00:00"/>
    <d v="2016-09-23T00:00:00"/>
    <x v="0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x v="0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x v="1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499999999999"/>
  </r>
  <r>
    <n v="2884"/>
    <s v="CA-2016-130799"/>
    <d v="2016-11-11T00:00:00"/>
    <d v="2016-11-16T00:00:00"/>
    <x v="0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x v="1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x v="1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0999999999998"/>
  </r>
  <r>
    <n v="2887"/>
    <s v="CA-2017-102099"/>
    <d v="2017-12-18T00:00:00"/>
    <d v="2017-12-19T00:00:00"/>
    <x v="2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x v="2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7999999999997"/>
  </r>
  <r>
    <n v="2889"/>
    <s v="CA-2017-102099"/>
    <d v="2017-12-18T00:00:00"/>
    <d v="2017-12-19T00:00:00"/>
    <x v="2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"/>
    <n v="5"/>
    <n v="0"/>
    <n v="15.552"/>
  </r>
  <r>
    <n v="2890"/>
    <s v="CA-2017-164049"/>
    <d v="2017-11-02T00:00:00"/>
    <d v="2017-11-06T00:00:00"/>
    <x v="1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x v="0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"/>
  </r>
  <r>
    <n v="2892"/>
    <s v="CA-2014-142727"/>
    <d v="2014-04-29T00:00:00"/>
    <d v="2014-05-01T00:00:00"/>
    <x v="0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x v="1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3999999999997"/>
  </r>
  <r>
    <n v="2894"/>
    <s v="CA-2017-139913"/>
    <d v="2017-10-23T00:00:00"/>
    <d v="2017-10-29T00:00:00"/>
    <x v="1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x v="1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"/>
  </r>
  <r>
    <n v="2896"/>
    <s v="CA-2017-139913"/>
    <d v="2017-10-23T00:00:00"/>
    <d v="2017-10-29T00:00:00"/>
    <x v="1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x v="1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x v="1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0.2"/>
    <n v="119.996"/>
  </r>
  <r>
    <n v="2899"/>
    <s v="US-2015-114839"/>
    <d v="2015-04-26T00:00:00"/>
    <d v="2015-04-30T00:00:00"/>
    <x v="1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x v="1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x v="1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x v="1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600000000004"/>
  </r>
  <r>
    <n v="2903"/>
    <s v="CA-2016-164035"/>
    <d v="2016-06-12T00:00:00"/>
    <d v="2016-06-17T00:00:00"/>
    <x v="1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"/>
    <n v="5"/>
    <n v="0.2"/>
    <n v="8.3810000000000002"/>
  </r>
  <r>
    <n v="2904"/>
    <s v="CA-2016-153577"/>
    <d v="2016-06-27T00:00:00"/>
    <d v="2016-07-01T00:00:00"/>
    <x v="1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x v="1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x v="1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x v="1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9"/>
  </r>
  <r>
    <n v="2908"/>
    <s v="CA-2017-121615"/>
    <d v="2017-11-03T00:00:00"/>
    <d v="2017-11-09T00:00:00"/>
    <x v="1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</r>
  <r>
    <n v="2909"/>
    <s v="CA-2017-121615"/>
    <d v="2017-11-03T00:00:00"/>
    <d v="2017-11-09T00:00:00"/>
    <x v="1"/>
    <s v="DL-12925"/>
    <s v="Daniel Lacy"/>
    <s v="Consumer"/>
    <s v="United States"/>
    <s v="Eagan"/>
    <s v="Minnesota"/>
    <n v="55122"/>
    <x v="2"/>
    <s v="OFF-LA-10001771"/>
    <x v="1"/>
    <s v="Labels"/>
    <s v="Avery 513"/>
    <n v="14.94"/>
    <n v="3"/>
    <n v="0"/>
    <n v="6.8723999999999998"/>
  </r>
  <r>
    <n v="2910"/>
    <s v="CA-2017-166415"/>
    <d v="2017-02-19T00:00:00"/>
    <d v="2017-02-23T00:00:00"/>
    <x v="1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39999999999999"/>
  </r>
  <r>
    <n v="2911"/>
    <s v="CA-2015-118444"/>
    <d v="2015-11-05T00:00:00"/>
    <d v="2015-11-09T00:00:00"/>
    <x v="1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x v="1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x v="1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5"/>
  </r>
  <r>
    <n v="2914"/>
    <s v="CA-2014-113929"/>
    <d v="2014-06-16T00:00:00"/>
    <d v="2014-06-21T00:00:00"/>
    <x v="1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"/>
    <n v="3"/>
    <n v="0.2"/>
    <n v="14.3376"/>
  </r>
  <r>
    <n v="2915"/>
    <s v="CA-2015-134747"/>
    <d v="2015-10-12T00:00:00"/>
    <d v="2015-10-17T00:00:00"/>
    <x v="0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x v="0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20000000000001"/>
  </r>
  <r>
    <n v="2917"/>
    <s v="CA-2015-134747"/>
    <d v="2015-10-12T00:00:00"/>
    <d v="2015-10-17T00:00:00"/>
    <x v="0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199999999998"/>
  </r>
  <r>
    <n v="2918"/>
    <s v="CA-2017-155047"/>
    <d v="2017-08-27T00:00:00"/>
    <d v="2017-08-30T00:00:00"/>
    <x v="2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</r>
  <r>
    <n v="2919"/>
    <s v="CA-2016-160129"/>
    <d v="2016-11-23T00:00:00"/>
    <d v="2016-11-23T00:00:00"/>
    <x v="3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7"/>
  </r>
  <r>
    <n v="2920"/>
    <s v="CA-2016-160129"/>
    <d v="2016-11-23T00:00:00"/>
    <d v="2016-11-23T00:00:00"/>
    <x v="3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"/>
    <n v="2"/>
    <n v="0.2"/>
    <n v="3.9512"/>
  </r>
  <r>
    <n v="2921"/>
    <s v="CA-2016-160129"/>
    <d v="2016-11-23T00:00:00"/>
    <d v="2016-11-23T00:00:00"/>
    <x v="3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x v="3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x v="0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20000000000001"/>
    <n v="3"/>
    <n v="0.8"/>
    <n v="-5.8230000000000004"/>
  </r>
  <r>
    <n v="2924"/>
    <s v="CA-2014-156993"/>
    <d v="2014-06-28T00:00:00"/>
    <d v="2014-07-04T00:00:00"/>
    <x v="1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x v="2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x v="2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x v="0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7999999999998"/>
  </r>
  <r>
    <n v="2928"/>
    <s v="CA-2017-158106"/>
    <d v="2017-06-04T00:00:00"/>
    <d v="2017-06-10T00:00:00"/>
    <x v="1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x v="1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x v="1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x v="3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x v="3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3"/>
  </r>
  <r>
    <n v="2933"/>
    <s v="CA-2015-168564"/>
    <d v="2015-08-08T00:00:00"/>
    <d v="2015-08-08T00:00:00"/>
    <x v="3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"/>
  </r>
  <r>
    <n v="2934"/>
    <s v="US-2016-169040"/>
    <d v="2016-12-06T00:00:00"/>
    <d v="2016-12-12T00:00:00"/>
    <x v="1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x v="1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"/>
    <n v="3"/>
    <n v="0.2"/>
    <n v="26.9985"/>
  </r>
  <r>
    <n v="2936"/>
    <s v="US-2016-169040"/>
    <d v="2016-12-06T00:00:00"/>
    <d v="2016-12-12T00:00:00"/>
    <x v="1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12-06T00:00:00"/>
    <d v="2016-12-12T00:00:00"/>
    <x v="1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x v="1"/>
    <s v="GT-14710"/>
    <s v="Greg Tran"/>
    <s v="Consumer"/>
    <s v="United States"/>
    <s v="Seattle"/>
    <s v="Washington"/>
    <n v="98105"/>
    <x v="1"/>
    <s v="OFF-PA-10001736"/>
    <x v="1"/>
    <s v="Paper"/>
    <s v="Xerox 1880"/>
    <n v="248.08"/>
    <n v="7"/>
    <n v="0"/>
    <n v="116.5976"/>
  </r>
  <r>
    <n v="2939"/>
    <s v="US-2016-169040"/>
    <d v="2016-12-06T00:00:00"/>
    <d v="2016-12-12T00:00:00"/>
    <x v="1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x v="1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"/>
    <n v="3"/>
    <n v="0.2"/>
    <n v="19.4376"/>
  </r>
  <r>
    <n v="2941"/>
    <s v="CA-2017-155880"/>
    <d v="2017-03-25T00:00:00"/>
    <d v="2017-03-31T00:00:00"/>
    <x v="1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1"/>
  </r>
  <r>
    <n v="2942"/>
    <s v="CA-2017-155880"/>
    <d v="2017-03-25T00:00:00"/>
    <d v="2017-03-31T00:00:00"/>
    <x v="1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n v="427.43680000000001"/>
  </r>
  <r>
    <n v="2943"/>
    <s v="CA-2017-155880"/>
    <d v="2017-03-25T00:00:00"/>
    <d v="2017-03-31T00:00:00"/>
    <x v="1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n v="40.5867"/>
  </r>
  <r>
    <n v="2944"/>
    <s v="CA-2017-126242"/>
    <d v="2017-11-19T00:00:00"/>
    <d v="2017-11-24T00:00:00"/>
    <x v="1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x v="1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x v="2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x v="1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17-169859"/>
    <d v="2017-12-14T00:00:00"/>
    <d v="2017-12-18T00:00:00"/>
    <x v="1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x v="1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3"/>
  </r>
  <r>
    <n v="2951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"/>
    <n v="5"/>
    <n v="0.2"/>
    <n v="8.3810000000000002"/>
  </r>
  <r>
    <n v="2952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x v="3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01"/>
  </r>
  <r>
    <n v="2956"/>
    <s v="CA-2016-153353"/>
    <d v="2016-08-18T00:00:00"/>
    <d v="2016-08-24T00:00:00"/>
    <x v="1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9"/>
  </r>
  <r>
    <n v="2957"/>
    <s v="CA-2017-123638"/>
    <d v="2017-06-27T00:00:00"/>
    <d v="2017-07-04T00:00:00"/>
    <x v="1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x v="1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x v="1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"/>
    <n v="4"/>
    <n v="0.2"/>
    <n v="7.2267999999999999"/>
  </r>
  <r>
    <n v="2960"/>
    <s v="CA-2015-158456"/>
    <d v="2015-12-24T00:00:00"/>
    <d v="2015-12-29T00:00:00"/>
    <x v="1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x v="1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4000000000007"/>
  </r>
  <r>
    <n v="2962"/>
    <s v="CA-2017-143665"/>
    <d v="2017-04-26T00:00:00"/>
    <d v="2017-05-01T00:00:00"/>
    <x v="1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x v="0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92"/>
  </r>
  <r>
    <n v="2964"/>
    <s v="CA-2017-137428"/>
    <d v="2017-12-16T00:00:00"/>
    <d v="2017-12-21T00:00:00"/>
    <x v="0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3999999999997"/>
    <n v="2"/>
    <n v="0.2"/>
    <n v="6.0739999999999998"/>
  </r>
  <r>
    <n v="2965"/>
    <s v="CA-2017-137428"/>
    <d v="2017-12-16T00:00:00"/>
    <d v="2017-12-21T00:00:00"/>
    <x v="0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"/>
    <n v="5"/>
    <n v="0.2"/>
    <n v="8.2080000000000002"/>
  </r>
  <r>
    <n v="2966"/>
    <s v="CA-2017-137428"/>
    <d v="2017-12-16T00:00:00"/>
    <d v="2017-12-21T00:00:00"/>
    <x v="0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x v="1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1999999999998"/>
    <n v="6"/>
    <n v="0.6"/>
    <n v="-19.7712"/>
  </r>
  <r>
    <n v="2968"/>
    <s v="CA-2014-162866"/>
    <d v="2014-12-27T00:00:00"/>
    <d v="2014-12-31T00:00:00"/>
    <x v="1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5999999999998"/>
    <n v="4"/>
    <n v="0.2"/>
    <n v="3.0015999999999998"/>
  </r>
  <r>
    <n v="2969"/>
    <s v="CA-2017-167941"/>
    <d v="2017-11-06T00:00:00"/>
    <d v="2017-11-09T00:00:00"/>
    <x v="0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x v="0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3999999999999"/>
    <n v="6"/>
    <n v="0.2"/>
    <n v="10.8864"/>
  </r>
  <r>
    <n v="2971"/>
    <s v="CA-2017-167941"/>
    <d v="2017-11-06T00:00:00"/>
    <d v="2017-11-09T00:00:00"/>
    <x v="0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"/>
    <n v="8"/>
    <n v="0.7"/>
    <n v="-10.617599999999999"/>
  </r>
  <r>
    <n v="2972"/>
    <s v="CA-2017-167941"/>
    <d v="2017-11-06T00:00:00"/>
    <d v="2017-11-09T00:00:00"/>
    <x v="0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x v="0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x v="1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0000000000002"/>
  </r>
  <r>
    <n v="2975"/>
    <s v="CA-2015-137512"/>
    <d v="2015-05-07T00:00:00"/>
    <d v="2015-05-12T00:00:00"/>
    <x v="1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6"/>
    <n v="2"/>
    <n v="0.3"/>
    <n v="-31.372199999999999"/>
  </r>
  <r>
    <n v="2976"/>
    <s v="CA-2015-137512"/>
    <d v="2015-05-07T00:00:00"/>
    <d v="2015-05-12T00:00:00"/>
    <x v="1"/>
    <s v="AG-10675"/>
    <s v="Anna Gayman"/>
    <s v="Consumer"/>
    <s v="United States"/>
    <s v="Allen"/>
    <s v="Texas"/>
    <n v="75002"/>
    <x v="2"/>
    <s v="OFF-PA-10000213"/>
    <x v="1"/>
    <s v="Paper"/>
    <s v="Xerox 198"/>
    <n v="15.936"/>
    <n v="4"/>
    <n v="0.2"/>
    <n v="5.3784000000000001"/>
  </r>
  <r>
    <n v="2977"/>
    <s v="CA-2017-139773"/>
    <d v="2017-12-04T00:00:00"/>
    <d v="2017-12-04T00:00:00"/>
    <x v="3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0.3"/>
    <n v="-2.6936"/>
  </r>
  <r>
    <n v="2978"/>
    <s v="CA-2017-134607"/>
    <d v="2017-10-03T00:00:00"/>
    <d v="2017-10-08T00:00:00"/>
    <x v="0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8"/>
  </r>
  <r>
    <n v="2979"/>
    <s v="CA-2014-109232"/>
    <d v="2014-01-13T00:00:00"/>
    <d v="2014-01-16T00:00:00"/>
    <x v="0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x v="1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1"/>
    <n v="4"/>
    <n v="0.2"/>
    <n v="7.2576000000000001"/>
  </r>
  <r>
    <n v="2981"/>
    <s v="CA-2015-139850"/>
    <d v="2015-06-12T00:00:00"/>
    <d v="2015-06-17T00:00:00"/>
    <x v="1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x v="1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8"/>
  </r>
  <r>
    <n v="2983"/>
    <s v="CA-2014-131310"/>
    <d v="2014-07-12T00:00:00"/>
    <d v="2014-07-18T00:00:00"/>
    <x v="1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3999999999999"/>
    <n v="4"/>
    <n v="0.2"/>
    <n v="3.8016000000000001"/>
  </r>
  <r>
    <n v="2984"/>
    <s v="US-2014-112872"/>
    <d v="2014-12-06T00:00:00"/>
    <d v="2014-12-11T00:00:00"/>
    <x v="0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3999999999999"/>
    <n v="3"/>
    <n v="0.2"/>
    <n v="4.6745999999999999"/>
  </r>
  <r>
    <n v="2985"/>
    <s v="US-2014-112872"/>
    <d v="2014-12-06T00:00:00"/>
    <d v="2014-12-11T00:00:00"/>
    <x v="0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x v="1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"/>
  </r>
  <r>
    <n v="2987"/>
    <s v="CA-2016-139269"/>
    <d v="2016-05-25T00:00:00"/>
    <d v="2016-05-30T00:00:00"/>
    <x v="1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x v="1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x v="0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x v="0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x v="0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30000000000005"/>
  </r>
  <r>
    <n v="2992"/>
    <s v="CA-2016-139010"/>
    <d v="2016-02-21T00:00:00"/>
    <d v="2016-02-26T00:00:00"/>
    <x v="0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x v="1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x v="1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d v="2016-09-13T00:00:00"/>
    <x v="0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"/>
    <n v="4"/>
    <n v="0.2"/>
    <n v="18.684000000000001"/>
  </r>
  <r>
    <n v="2996"/>
    <s v="US-2014-150532"/>
    <d v="2014-07-14T00:00:00"/>
    <d v="2014-07-21T00:00:00"/>
    <x v="1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"/>
    <n v="1"/>
    <n v="0.2"/>
    <n v="0.64739999999999998"/>
  </r>
  <r>
    <n v="2999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x v="1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x v="1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x v="1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x v="2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x v="1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</r>
  <r>
    <n v="3007"/>
    <s v="CA-2017-116519"/>
    <d v="2017-10-13T00:00:00"/>
    <d v="2017-10-15T00:00:00"/>
    <x v="2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200000000001"/>
  </r>
  <r>
    <n v="3008"/>
    <s v="CA-2014-130729"/>
    <d v="2014-10-24T00:00:00"/>
    <d v="2014-10-29T00:00:00"/>
    <x v="1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x v="2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x v="1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x v="1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n v="-9.2230000000000008"/>
  </r>
  <r>
    <n v="3012"/>
    <s v="CA-2017-134845"/>
    <d v="2017-04-17T00:00:00"/>
    <d v="2017-04-23T00:00:00"/>
    <x v="1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1"/>
    <n v="5"/>
    <n v="0.7"/>
    <n v="-3399.98"/>
  </r>
  <r>
    <n v="3013"/>
    <s v="CA-2017-134845"/>
    <d v="2017-04-17T00:00:00"/>
    <d v="2017-04-23T00:00:00"/>
    <x v="1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x v="1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x v="1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1"/>
    <n v="4"/>
    <n v="0.2"/>
    <n v="7.2576000000000001"/>
  </r>
  <r>
    <n v="3016"/>
    <s v="US-2015-138919"/>
    <d v="2015-09-17T00:00:00"/>
    <d v="2015-09-21T00:00:00"/>
    <x v="1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x v="1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"/>
  </r>
  <r>
    <n v="3018"/>
    <s v="US-2016-160528"/>
    <d v="2016-08-23T00:00:00"/>
    <d v="2016-08-30T00:00:00"/>
    <x v="1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6"/>
  </r>
  <r>
    <n v="3019"/>
    <s v="US-2016-160528"/>
    <d v="2016-08-23T00:00:00"/>
    <d v="2016-08-30T00:00:00"/>
    <x v="1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11-08T00:00:00"/>
    <d v="2015-11-14T00:00:00"/>
    <x v="1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6"/>
  </r>
  <r>
    <n v="3021"/>
    <s v="CA-2015-123568"/>
    <d v="2015-11-08T00:00:00"/>
    <d v="2015-11-14T00:00:00"/>
    <x v="1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3"/>
  </r>
  <r>
    <n v="3022"/>
    <s v="CA-2015-123568"/>
    <d v="2015-11-08T00:00:00"/>
    <d v="2015-11-14T00:00:00"/>
    <x v="1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11-08T00:00:00"/>
    <d v="2015-11-14T00:00:00"/>
    <x v="1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x v="1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x v="1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1999999999998"/>
    <n v="11"/>
    <n v="0.2"/>
    <n v="17.6418"/>
  </r>
  <r>
    <n v="3026"/>
    <s v="CA-2015-164441"/>
    <d v="2015-11-08T00:00:00"/>
    <d v="2015-11-13T00:00:00"/>
    <x v="1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x v="1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x v="3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6"/>
  </r>
  <r>
    <n v="3029"/>
    <s v="CA-2017-116855"/>
    <d v="2017-12-17T00:00:00"/>
    <d v="2017-12-21T00:00:00"/>
    <x v="1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"/>
    <n v="5"/>
    <n v="0"/>
    <n v="80.784000000000006"/>
  </r>
  <r>
    <n v="3030"/>
    <s v="US-2016-164189"/>
    <d v="2016-03-24T00:00:00"/>
    <d v="2016-03-28T00:00:00"/>
    <x v="1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"/>
  </r>
  <r>
    <n v="3031"/>
    <s v="CA-2015-168480"/>
    <d v="2015-09-21T00:00:00"/>
    <d v="2015-09-27T00:00:00"/>
    <x v="1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01"/>
  </r>
  <r>
    <n v="3032"/>
    <s v="CA-2015-168480"/>
    <d v="2015-09-21T00:00:00"/>
    <d v="2015-09-27T00:00:00"/>
    <x v="1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97"/>
  </r>
  <r>
    <n v="3033"/>
    <s v="US-2016-114293"/>
    <d v="2016-11-21T00:00:00"/>
    <d v="2016-11-26T00:00:00"/>
    <x v="1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"/>
  </r>
  <r>
    <n v="3034"/>
    <s v="CA-2017-134173"/>
    <d v="2017-09-16T00:00:00"/>
    <d v="2017-09-21T00:00:00"/>
    <x v="1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1"/>
    <n v="4"/>
    <n v="0.2"/>
    <n v="7.2576000000000001"/>
  </r>
  <r>
    <n v="3035"/>
    <s v="US-2015-123960"/>
    <d v="2015-06-11T00:00:00"/>
    <d v="2015-06-16T00:00:00"/>
    <x v="1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06-11T00:00:00"/>
    <d v="2015-06-16T00:00:00"/>
    <x v="1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600000000001"/>
  </r>
  <r>
    <n v="3037"/>
    <s v="US-2015-123960"/>
    <d v="2015-06-11T00:00:00"/>
    <d v="2015-06-16T00:00:00"/>
    <x v="1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x v="1"/>
    <s v="BD-11605"/>
    <s v="Brian Dahlen"/>
    <s v="Consumer"/>
    <s v="United States"/>
    <s v="Monroe"/>
    <s v="Louisiana"/>
    <n v="71203"/>
    <x v="0"/>
    <s v="OFF-PA-10004451"/>
    <x v="1"/>
    <s v="Paper"/>
    <s v="Xerox 222"/>
    <n v="32.4"/>
    <n v="5"/>
    <n v="0"/>
    <n v="15.552"/>
  </r>
  <r>
    <n v="3039"/>
    <s v="US-2015-123960"/>
    <d v="2015-06-11T00:00:00"/>
    <d v="2015-06-16T00:00:00"/>
    <x v="1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199999999999"/>
  </r>
  <r>
    <n v="3040"/>
    <s v="CA-2017-101749"/>
    <d v="2017-10-03T00:00:00"/>
    <d v="2017-10-08T00:00:00"/>
    <x v="1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x v="1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09-11T00:00:00"/>
    <d v="2017-09-12T00:00:00"/>
    <x v="3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7999999999997"/>
  </r>
  <r>
    <n v="3043"/>
    <s v="CA-2017-149559"/>
    <d v="2017-09-11T00:00:00"/>
    <d v="2017-09-12T00:00:00"/>
    <x v="3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x v="3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19999999999"/>
    <n v="8"/>
    <n v="0.2"/>
    <n v="256.78399999999999"/>
  </r>
  <r>
    <n v="3045"/>
    <s v="CA-2015-135174"/>
    <d v="2015-04-30T00:00:00"/>
    <d v="2015-05-02T00:00:00"/>
    <x v="0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x v="0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9"/>
    <n v="5"/>
    <n v="0"/>
    <n v="3.6139999999999999"/>
  </r>
  <r>
    <n v="3047"/>
    <s v="CA-2017-125290"/>
    <d v="2017-11-06T00:00:00"/>
    <d v="2017-11-10T00:00:00"/>
    <x v="0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8"/>
  </r>
  <r>
    <n v="3048"/>
    <s v="CA-2014-137351"/>
    <d v="2014-09-30T00:00:00"/>
    <d v="2014-10-04T00:00:00"/>
    <x v="1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x v="2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6"/>
  </r>
  <r>
    <n v="3050"/>
    <s v="CA-2017-121419"/>
    <d v="2017-04-02T00:00:00"/>
    <d v="2017-04-04T00:00:00"/>
    <x v="2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x v="1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98"/>
  </r>
  <r>
    <n v="3052"/>
    <s v="US-2017-148054"/>
    <d v="2017-10-06T00:00:00"/>
    <d v="2017-10-11T00:00:00"/>
    <x v="1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x v="1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x v="0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x v="0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x v="1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"/>
    <n v="5"/>
    <n v="0.2"/>
    <n v="874.98749999999995"/>
  </r>
  <r>
    <n v="3057"/>
    <s v="CA-2017-131492"/>
    <d v="2017-10-19T00:00:00"/>
    <d v="2017-10-24T00:00:00"/>
    <x v="0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x v="0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"/>
  </r>
  <r>
    <n v="3059"/>
    <s v="CA-2017-131492"/>
    <d v="2017-10-19T00:00:00"/>
    <d v="2017-10-24T00:00:00"/>
    <x v="0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x v="0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x v="1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d v="2017-03-07T00:00:00"/>
    <x v="1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x v="2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600000000001"/>
  </r>
  <r>
    <n v="3064"/>
    <s v="CA-2015-145184"/>
    <d v="2015-11-27T00:00:00"/>
    <d v="2015-11-29T00:00:00"/>
    <x v="2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d v="2017-03-13T00:00:00"/>
    <d v="2017-03-18T00:00:00"/>
    <x v="0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x v="0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x v="0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x v="0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"/>
  </r>
  <r>
    <n v="3069"/>
    <s v="CA-2017-106859"/>
    <d v="2017-03-13T00:00:00"/>
    <d v="2017-03-18T00:00:00"/>
    <x v="0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2"/>
  </r>
  <r>
    <n v="3070"/>
    <s v="US-2017-120089"/>
    <d v="2017-11-30T00:00:00"/>
    <d v="2017-11-30T00:00:00"/>
    <x v="3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x v="1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x v="1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4-119375"/>
    <d v="2014-11-17T00:00:00"/>
    <d v="2014-11-22T00:00:00"/>
    <x v="1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5000000000001"/>
  </r>
  <r>
    <n v="3074"/>
    <s v="CA-2016-125206"/>
    <d v="2016-01-03T00:00:00"/>
    <d v="2016-01-05T00:00:00"/>
    <x v="2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x v="1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x v="1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399999999998"/>
    <n v="3"/>
    <n v="0.2"/>
    <n v="38.572200000000002"/>
  </r>
  <r>
    <n v="3077"/>
    <s v="CA-2014-143903"/>
    <d v="2014-07-20T00:00:00"/>
    <d v="2014-07-24T00:00:00"/>
    <x v="1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x v="1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6"/>
  </r>
  <r>
    <n v="3079"/>
    <s v="CA-2014-104780"/>
    <d v="2014-05-21T00:00:00"/>
    <d v="2014-05-25T00:00:00"/>
    <x v="1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9"/>
  </r>
  <r>
    <n v="3080"/>
    <s v="CA-2017-101182"/>
    <d v="2017-09-04T00:00:00"/>
    <d v="2017-09-05T00:00:00"/>
    <x v="2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7999999999997"/>
  </r>
  <r>
    <n v="3081"/>
    <s v="CA-2017-101182"/>
    <d v="2017-09-04T00:00:00"/>
    <d v="2017-09-05T00:00:00"/>
    <x v="2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x v="1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x v="1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x v="1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x v="1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x v="1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x v="1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"/>
    <n v="2"/>
    <n v="0.6"/>
    <n v="-2.6892"/>
  </r>
  <r>
    <n v="3088"/>
    <s v="CA-2017-118773"/>
    <d v="2017-02-09T00:00:00"/>
    <d v="2017-02-14T00:00:00"/>
    <x v="1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n v="-32.479999999999997"/>
  </r>
  <r>
    <n v="3089"/>
    <s v="US-2017-159205"/>
    <d v="2017-03-31T00:00:00"/>
    <d v="2017-04-02T00:00:00"/>
    <x v="0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"/>
  </r>
  <r>
    <n v="3090"/>
    <s v="US-2017-159205"/>
    <d v="2017-03-31T00:00:00"/>
    <d v="2017-04-02T00:00:00"/>
    <x v="0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x v="1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d v="2016-03-08T00:00:00"/>
    <x v="1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x v="1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x v="3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x v="3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"/>
    <n v="2"/>
    <n v="0.2"/>
    <n v="3.6288"/>
  </r>
  <r>
    <n v="3096"/>
    <s v="CA-2015-114468"/>
    <d v="2015-08-23T00:00:00"/>
    <d v="2015-08-23T00:00:00"/>
    <x v="3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8"/>
  </r>
  <r>
    <n v="3097"/>
    <s v="CA-2015-114468"/>
    <d v="2015-08-23T00:00:00"/>
    <d v="2015-08-23T00:00:00"/>
    <x v="3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n v="-13.5548"/>
  </r>
  <r>
    <n v="3098"/>
    <s v="CA-2017-135692"/>
    <d v="2017-04-27T00:00:00"/>
    <d v="2017-05-01T00:00:00"/>
    <x v="1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x v="1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60000000001"/>
    <n v="4"/>
    <n v="0.32"/>
    <n v="-42.1096"/>
  </r>
  <r>
    <n v="3100"/>
    <s v="CA-2017-131233"/>
    <d v="2017-04-14T00:00:00"/>
    <d v="2017-04-19T00:00:00"/>
    <x v="1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"/>
    <n v="3"/>
    <n v="0.2"/>
    <n v="3.5022000000000002"/>
  </r>
  <r>
    <n v="3101"/>
    <s v="CA-2017-131233"/>
    <d v="2017-04-14T00:00:00"/>
    <d v="2017-04-19T00:00:00"/>
    <x v="1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x v="0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8000000000003"/>
  </r>
  <r>
    <n v="3103"/>
    <s v="CA-2017-119578"/>
    <d v="2017-12-22T00:00:00"/>
    <d v="2017-12-27T00:00:00"/>
    <x v="0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x v="1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x v="1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9"/>
  </r>
  <r>
    <n v="3106"/>
    <s v="CA-2016-103037"/>
    <d v="2016-07-25T00:00:00"/>
    <d v="2016-07-29T00:00:00"/>
    <x v="1"/>
    <s v="KH-16630"/>
    <s v="Ken Heidel"/>
    <s v="Corporate"/>
    <s v="United States"/>
    <s v="Houston"/>
    <s v="Texas"/>
    <n v="77070"/>
    <x v="2"/>
    <s v="OFF-LA-10004345"/>
    <x v="1"/>
    <s v="Labels"/>
    <s v="Avery 493"/>
    <n v="15.712"/>
    <n v="4"/>
    <n v="0.2"/>
    <n v="5.6955999999999998"/>
  </r>
  <r>
    <n v="3107"/>
    <s v="CA-2017-127460"/>
    <d v="2017-07-10T00:00:00"/>
    <d v="2017-07-14T00:00:00"/>
    <x v="1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01"/>
  </r>
  <r>
    <n v="3108"/>
    <s v="CA-2016-121671"/>
    <d v="2016-07-17T00:00:00"/>
    <d v="2016-07-22T00:00:00"/>
    <x v="1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</r>
  <r>
    <n v="3109"/>
    <s v="CA-2016-121671"/>
    <d v="2016-07-17T00:00:00"/>
    <d v="2016-07-22T00:00:00"/>
    <x v="1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7999999999996"/>
  </r>
  <r>
    <n v="3110"/>
    <s v="CA-2016-121671"/>
    <d v="2016-07-17T00:00:00"/>
    <d v="2016-07-22T00:00:00"/>
    <x v="1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x v="1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599999999998"/>
  </r>
  <r>
    <n v="3112"/>
    <s v="CA-2016-121671"/>
    <d v="2016-07-17T00:00:00"/>
    <d v="2016-07-22T00:00:00"/>
    <x v="1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00000000003"/>
  </r>
  <r>
    <n v="3113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6"/>
    <n v="3"/>
    <n v="0.2"/>
    <n v="62.82"/>
  </r>
  <r>
    <n v="3114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n v="11.206"/>
  </r>
  <r>
    <n v="3118"/>
    <s v="CA-2016-150350"/>
    <d v="2016-08-23T00:00:00"/>
    <d v="2016-08-30T00:00:00"/>
    <x v="1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8"/>
  </r>
  <r>
    <n v="3119"/>
    <s v="CA-2015-121720"/>
    <d v="2015-06-11T00:00:00"/>
    <d v="2015-06-12T00:00:00"/>
    <x v="2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x v="2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"/>
    <n v="2"/>
    <n v="0.2"/>
    <n v="31.198"/>
  </r>
  <r>
    <n v="3121"/>
    <s v="CA-2015-121720"/>
    <d v="2015-06-11T00:00:00"/>
    <d v="2015-06-12T00:00:00"/>
    <x v="2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x v="2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x v="2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06-11T00:00:00"/>
    <d v="2015-06-12T00:00:00"/>
    <x v="2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06-11T00:00:00"/>
    <d v="2015-06-12T00:00:00"/>
    <x v="2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06-11T00:00:00"/>
    <d v="2015-06-12T00:00:00"/>
    <x v="2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9-08T00:00:00"/>
    <d v="2017-09-12T00:00:00"/>
    <x v="1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x v="1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400000000001"/>
  </r>
  <r>
    <n v="3129"/>
    <s v="CA-2014-136399"/>
    <d v="2014-12-16T00:00:00"/>
    <d v="2014-12-17T00:00:00"/>
    <x v="2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d v="2014-12-16T00:00:00"/>
    <d v="2014-12-17T00:00:00"/>
    <x v="2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x v="2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5"/>
  </r>
  <r>
    <n v="3132"/>
    <s v="CA-2014-136399"/>
    <d v="2014-12-16T00:00:00"/>
    <d v="2014-12-17T00:00:00"/>
    <x v="2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01"/>
    <n v="4"/>
    <n v="0.2"/>
    <n v="70.556399999999996"/>
  </r>
  <r>
    <n v="3133"/>
    <s v="CA-2014-107916"/>
    <d v="2014-08-24T00:00:00"/>
    <d v="2014-08-26T00:00:00"/>
    <x v="2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x v="2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6"/>
    <n v="5"/>
    <n v="0.8"/>
    <n v="-45.84"/>
  </r>
  <r>
    <n v="3136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90000000000006"/>
  </r>
  <r>
    <n v="3138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79999999999996"/>
  </r>
  <r>
    <n v="3140"/>
    <s v="CA-2017-164168"/>
    <d v="2017-11-12T00:00:00"/>
    <d v="2017-11-18T00:00:00"/>
    <x v="1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x v="2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x v="3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0000000002"/>
  </r>
  <r>
    <n v="3143"/>
    <s v="CA-2017-162572"/>
    <d v="2017-09-25T00:00:00"/>
    <d v="2017-09-27T00:00:00"/>
    <x v="0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d v="2017-09-25T00:00:00"/>
    <d v="2017-09-27T00:00:00"/>
    <x v="0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20000000000003"/>
  </r>
  <r>
    <n v="3145"/>
    <s v="US-2016-148110"/>
    <d v="2016-09-05T00:00:00"/>
    <d v="2016-09-11T00:00:00"/>
    <x v="1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02-11T00:00:00"/>
    <d v="2017-02-13T00:00:00"/>
    <x v="0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02-11T00:00:00"/>
    <d v="2017-02-13T00:00:00"/>
    <x v="0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x v="0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n v="10.368"/>
  </r>
  <r>
    <n v="3149"/>
    <s v="CA-2016-120558"/>
    <d v="2016-06-07T00:00:00"/>
    <d v="2016-06-10T00:00:00"/>
    <x v="2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"/>
    <n v="5"/>
    <n v="0"/>
    <n v="15.552"/>
  </r>
  <r>
    <n v="3150"/>
    <s v="US-2014-109036"/>
    <d v="2014-12-20T00:00:00"/>
    <d v="2014-12-25T00:00:00"/>
    <x v="1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5"/>
    <n v="3"/>
    <n v="0"/>
    <n v="14.904"/>
  </r>
  <r>
    <n v="3151"/>
    <s v="CA-2015-147830"/>
    <d v="2015-12-15T00:00:00"/>
    <d v="2015-12-18T00:00:00"/>
    <x v="2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x v="2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x v="2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8"/>
    <n v="2"/>
    <n v="0.4"/>
    <n v="-16.998000000000001"/>
  </r>
  <r>
    <n v="3154"/>
    <s v="CA-2015-147830"/>
    <d v="2015-12-15T00:00:00"/>
    <d v="2015-12-18T00:00:00"/>
    <x v="2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x v="1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x v="0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x v="1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x v="1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x v="2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x v="2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09-12T00:00:00"/>
    <d v="2014-09-16T00:00:00"/>
    <x v="0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8"/>
    <n v="5"/>
    <n v="0.8"/>
    <n v="-8.0289999999999999"/>
  </r>
  <r>
    <n v="3162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5"/>
  </r>
  <r>
    <n v="3164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2"/>
    <n v="3"/>
    <n v="0"/>
    <n v="15.475199999999999"/>
  </r>
  <r>
    <n v="3165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4"/>
  </r>
  <r>
    <n v="3166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1"/>
    <n v="2"/>
    <n v="0.2"/>
    <n v="23.9984"/>
  </r>
  <r>
    <n v="3167"/>
    <s v="CA-2014-153969"/>
    <d v="2014-09-21T00:00:00"/>
    <d v="2014-09-25T00:00:00"/>
    <x v="1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x v="2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x v="1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1999999999999"/>
  </r>
  <r>
    <n v="3170"/>
    <s v="CA-2016-138695"/>
    <d v="2016-05-28T00:00:00"/>
    <d v="2016-06-03T00:00:00"/>
    <x v="1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x v="0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599999999999"/>
  </r>
  <r>
    <n v="3172"/>
    <s v="US-2016-133879"/>
    <d v="2016-03-21T00:00:00"/>
    <d v="2016-03-28T00:00:00"/>
    <x v="1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n v="-4.7519999999999998"/>
  </r>
  <r>
    <n v="3173"/>
    <s v="US-2016-133879"/>
    <d v="2016-03-21T00:00:00"/>
    <d v="2016-03-28T00:00:00"/>
    <x v="1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x v="1"/>
    <s v="KT-16465"/>
    <s v="Kean Takahito"/>
    <s v="Consumer"/>
    <s v="United States"/>
    <s v="Chicago"/>
    <s v="Illinois"/>
    <n v="60623"/>
    <x v="2"/>
    <s v="OFF-AR-10004956"/>
    <x v="1"/>
    <s v="Art"/>
    <s v="Newell 33"/>
    <n v="13.391999999999999"/>
    <n v="3"/>
    <n v="0.2"/>
    <n v="1.5065999999999999"/>
  </r>
  <r>
    <n v="3175"/>
    <s v="CA-2017-157483"/>
    <d v="2017-11-11T00:00:00"/>
    <d v="2017-11-18T00:00:00"/>
    <x v="1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x v="1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x v="1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8"/>
  </r>
  <r>
    <n v="3178"/>
    <s v="CA-2017-122280"/>
    <d v="2017-09-10T00:00:00"/>
    <d v="2017-09-10T00:00:00"/>
    <x v="3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x v="1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x v="1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12-05T00:00:00"/>
    <d v="2017-12-11T00:00:00"/>
    <x v="1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11-09T00:00:00"/>
    <d v="2017-11-12T00:00:00"/>
    <x v="0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x v="0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"/>
    <n v="3"/>
    <n v="0"/>
    <n v="355.44659999999999"/>
  </r>
  <r>
    <n v="3184"/>
    <s v="CA-2017-152912"/>
    <d v="2017-11-09T00:00:00"/>
    <d v="2017-11-12T00:00:00"/>
    <x v="0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98"/>
  </r>
  <r>
    <n v="3185"/>
    <s v="CA-2017-152912"/>
    <d v="2017-11-09T00:00:00"/>
    <d v="2017-11-12T00:00:00"/>
    <x v="0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20000000001"/>
  </r>
  <r>
    <n v="3186"/>
    <s v="CA-2014-123498"/>
    <d v="2014-11-07T00:00:00"/>
    <d v="2014-11-09T00:00:00"/>
    <x v="2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11-07T00:00:00"/>
    <d v="2014-11-09T00:00:00"/>
    <x v="2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6"/>
  </r>
  <r>
    <n v="3188"/>
    <s v="CA-2017-159352"/>
    <d v="2017-03-12T00:00:00"/>
    <d v="2017-03-17T00:00:00"/>
    <x v="1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x v="0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8"/>
  </r>
  <r>
    <n v="3190"/>
    <s v="US-2017-146416"/>
    <d v="2017-10-20T00:00:00"/>
    <d v="2017-10-22T00:00:00"/>
    <x v="0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x v="1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x v="1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399999999999"/>
  </r>
  <r>
    <n v="3193"/>
    <s v="CA-2017-158953"/>
    <d v="2017-06-04T00:00:00"/>
    <d v="2017-06-08T00:00:00"/>
    <x v="1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49999999999997"/>
  </r>
  <r>
    <n v="3194"/>
    <s v="CA-2014-165428"/>
    <d v="2014-09-01T00:00:00"/>
    <d v="2014-09-04T00:00:00"/>
    <x v="2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9-01T00:00:00"/>
    <d v="2014-09-04T00:00:00"/>
    <x v="2"/>
    <s v="JL-15130"/>
    <s v="Jack Lebron"/>
    <s v="Consumer"/>
    <s v="United States"/>
    <s v="Houston"/>
    <s v="Texas"/>
    <n v="77036"/>
    <x v="2"/>
    <s v="OFF-PA-10004100"/>
    <x v="1"/>
    <s v="Paper"/>
    <s v="Xerox 216"/>
    <n v="31.103999999999999"/>
    <n v="6"/>
    <n v="0.2"/>
    <n v="10.8864"/>
  </r>
  <r>
    <n v="3196"/>
    <s v="CA-2016-169026"/>
    <d v="2016-08-08T00:00:00"/>
    <d v="2016-08-13T00:00:00"/>
    <x v="1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4"/>
  </r>
  <r>
    <n v="3197"/>
    <s v="CA-2017-109750"/>
    <d v="2017-07-22T00:00:00"/>
    <d v="2017-07-28T00:00:00"/>
    <x v="1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x v="3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x v="1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x v="1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x v="0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7999999999999"/>
  </r>
  <r>
    <n v="3202"/>
    <s v="CA-2014-164224"/>
    <d v="2014-05-18T00:00:00"/>
    <d v="2014-05-20T00:00:00"/>
    <x v="0"/>
    <s v="TT-21070"/>
    <s v="Ted Trevino"/>
    <s v="Consumer"/>
    <s v="United States"/>
    <s v="Akron"/>
    <s v="Ohio"/>
    <n v="44312"/>
    <x v="3"/>
    <s v="OFF-PA-10001526"/>
    <x v="1"/>
    <s v="Paper"/>
    <s v="Xerox 1949"/>
    <n v="15.936"/>
    <n v="4"/>
    <n v="0.2"/>
    <n v="5.7767999999999997"/>
  </r>
  <r>
    <n v="3203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599999999997"/>
  </r>
  <r>
    <n v="3204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9"/>
  </r>
  <r>
    <n v="3207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x v="1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x v="1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x v="1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"/>
    <n v="9"/>
    <n v="0.2"/>
    <n v="141.72300000000001"/>
  </r>
  <r>
    <n v="3211"/>
    <s v="US-2017-108245"/>
    <d v="2017-09-22T00:00:00"/>
    <d v="2017-09-27T00:00:00"/>
    <x v="1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1999999999999"/>
    <n v="3"/>
    <n v="0.2"/>
    <n v="5.0220000000000002"/>
  </r>
  <r>
    <n v="3212"/>
    <s v="US-2017-108245"/>
    <d v="2017-09-22T00:00:00"/>
    <d v="2017-09-27T00:00:00"/>
    <x v="1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8"/>
    <n v="7"/>
    <n v="0.8"/>
    <n v="-18.526199999999999"/>
  </r>
  <r>
    <n v="3213"/>
    <s v="CA-2014-142314"/>
    <d v="2014-12-23T00:00:00"/>
    <d v="2014-12-28T00:00:00"/>
    <x v="1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x v="1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9"/>
  </r>
  <r>
    <n v="3215"/>
    <s v="CA-2016-132409"/>
    <d v="2016-05-26T00:00:00"/>
    <d v="2016-06-01T00:00:00"/>
    <x v="1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7-08T00:00:00"/>
    <d v="2017-07-10T00:00:00"/>
    <x v="2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80000000000007"/>
    <n v="6"/>
    <n v="0"/>
    <n v="35.334600000000002"/>
  </r>
  <r>
    <n v="3217"/>
    <s v="CA-2014-114433"/>
    <d v="2014-05-13T00:00:00"/>
    <d v="2014-05-17T00:00:00"/>
    <x v="1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5"/>
  </r>
  <r>
    <n v="3218"/>
    <s v="CA-2017-104640"/>
    <d v="2017-11-10T00:00:00"/>
    <d v="2017-11-16T00:00:00"/>
    <x v="1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x v="1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2"/>
  </r>
  <r>
    <n v="3220"/>
    <s v="US-2015-137008"/>
    <d v="2015-10-02T00:00:00"/>
    <d v="2015-10-08T00:00:00"/>
    <x v="1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x v="1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10-02T00:00:00"/>
    <d v="2015-10-08T00:00:00"/>
    <x v="1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x v="2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x v="2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6"/>
  </r>
  <r>
    <n v="3225"/>
    <s v="CA-2014-108189"/>
    <d v="2014-10-02T00:00:00"/>
    <d v="2014-10-05T00:00:00"/>
    <x v="2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39999999999998"/>
    <n v="2"/>
    <n v="0.2"/>
    <n v="107.46"/>
  </r>
  <r>
    <n v="3226"/>
    <s v="CA-2014-108189"/>
    <d v="2014-10-02T00:00:00"/>
    <d v="2014-10-05T00:00:00"/>
    <x v="2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x v="2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8"/>
  </r>
  <r>
    <n v="3228"/>
    <s v="CA-2014-108189"/>
    <d v="2014-10-02T00:00:00"/>
    <d v="2014-10-05T00:00:00"/>
    <x v="2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900000000001"/>
  </r>
  <r>
    <n v="3229"/>
    <s v="CA-2014-108189"/>
    <d v="2014-10-02T00:00:00"/>
    <d v="2014-10-05T00:00:00"/>
    <x v="2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499999999999996E-2"/>
  </r>
  <r>
    <n v="3230"/>
    <s v="CA-2014-154641"/>
    <d v="2014-08-11T00:00:00"/>
    <d v="2014-08-16T00:00:00"/>
    <x v="1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9"/>
  </r>
  <r>
    <n v="3231"/>
    <s v="CA-2017-131625"/>
    <d v="2017-09-01T00:00:00"/>
    <d v="2017-09-05T00:00:00"/>
    <x v="0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x v="1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n v="-44.278199999999998"/>
  </r>
  <r>
    <n v="3233"/>
    <s v="US-2017-156356"/>
    <d v="2017-04-16T00:00:00"/>
    <d v="2017-04-22T00:00:00"/>
    <x v="1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x v="1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n v="-7.7291999999999996"/>
  </r>
  <r>
    <n v="3235"/>
    <s v="CA-2016-138933"/>
    <d v="2016-04-24T00:00:00"/>
    <d v="2016-04-27T00:00:00"/>
    <x v="2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n v="1.3944000000000001"/>
  </r>
  <r>
    <n v="3236"/>
    <s v="CA-2016-140746"/>
    <d v="2016-01-15T00:00:00"/>
    <d v="2016-01-15T00:00:00"/>
    <x v="3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5-02T00:00:00"/>
    <d v="2016-05-02T00:00:00"/>
    <x v="3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x v="3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9"/>
  </r>
  <r>
    <n v="3239"/>
    <s v="US-2016-127971"/>
    <d v="2016-11-20T00:00:00"/>
    <d v="2016-11-27T00:00:00"/>
    <x v="1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x v="1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2"/>
    <n v="7"/>
    <n v="0.2"/>
    <n v="46.094999999999999"/>
  </r>
  <r>
    <n v="3241"/>
    <s v="US-2016-127971"/>
    <d v="2016-11-20T00:00:00"/>
    <d v="2016-11-27T00:00:00"/>
    <x v="1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2-01T00:00:00"/>
    <d v="2016-02-03T00:00:00"/>
    <x v="2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5"/>
    <n v="5"/>
    <n v="0"/>
    <n v="14.677"/>
  </r>
  <r>
    <n v="3243"/>
    <s v="CA-2017-114524"/>
    <d v="2017-03-31T00:00:00"/>
    <d v="2017-04-05T00:00:00"/>
    <x v="0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00000000002"/>
  </r>
  <r>
    <n v="3244"/>
    <s v="CA-2017-113355"/>
    <d v="2017-12-01T00:00:00"/>
    <d v="2017-12-05T00:00:00"/>
    <x v="1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"/>
    <n v="5"/>
    <n v="0.2"/>
    <n v="24.727499999999999"/>
  </r>
  <r>
    <n v="3245"/>
    <s v="CA-2017-113355"/>
    <d v="2017-12-01T00:00:00"/>
    <d v="2017-12-05T00:00:00"/>
    <x v="1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x v="0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2-10T00:00:00"/>
    <d v="2017-12-12T00:00:00"/>
    <x v="0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x v="0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39999999999998"/>
    <n v="3"/>
    <n v="0"/>
    <n v="5.2896000000000001"/>
  </r>
  <r>
    <n v="3249"/>
    <s v="CA-2016-159730"/>
    <d v="2016-09-17T00:00:00"/>
    <d v="2016-09-21T00:00:00"/>
    <x v="1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x v="1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01"/>
  </r>
  <r>
    <n v="3251"/>
    <s v="CA-2016-157868"/>
    <d v="2016-12-23T00:00:00"/>
    <d v="2016-12-29T00:00:00"/>
    <x v="1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x v="2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x v="0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6"/>
    <n v="3"/>
    <n v="0.2"/>
    <n v="2.2050000000000001"/>
  </r>
  <r>
    <n v="3254"/>
    <s v="CA-2017-110373"/>
    <d v="2017-10-27T00:00:00"/>
    <d v="2017-10-30T00:00:00"/>
    <x v="0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x v="1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x v="1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3"/>
  </r>
  <r>
    <n v="3257"/>
    <s v="CA-2015-155453"/>
    <d v="2015-08-09T00:00:00"/>
    <d v="2015-08-14T00:00:00"/>
    <x v="1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x v="0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x v="0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x v="1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x v="2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1"/>
    <n v="4"/>
    <n v="0.2"/>
    <n v="7.2576000000000001"/>
  </r>
  <r>
    <n v="3262"/>
    <s v="CA-2014-140662"/>
    <d v="2014-11-17T00:00:00"/>
    <d v="2014-11-19T00:00:00"/>
    <x v="2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4000000000002"/>
  </r>
  <r>
    <n v="3263"/>
    <s v="CA-2014-140662"/>
    <d v="2014-11-17T00:00:00"/>
    <d v="2014-11-19T00:00:00"/>
    <x v="2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5"/>
    <n v="7"/>
    <n v="0"/>
    <n v="352.29599999999999"/>
  </r>
  <r>
    <n v="3264"/>
    <s v="CA-2014-140662"/>
    <d v="2014-11-17T00:00:00"/>
    <d v="2014-11-19T00:00:00"/>
    <x v="2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3-04T00:00:00"/>
    <d v="2016-03-08T00:00:00"/>
    <x v="0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x v="1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400000000001"/>
  </r>
  <r>
    <n v="3267"/>
    <s v="US-2014-126571"/>
    <d v="2014-10-11T00:00:00"/>
    <d v="2014-10-15T00:00:00"/>
    <x v="1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199999999999"/>
    <n v="3"/>
    <n v="0.2"/>
    <n v="67.9833"/>
  </r>
  <r>
    <n v="3268"/>
    <s v="CA-2014-143840"/>
    <d v="2014-05-22T00:00:00"/>
    <d v="2014-05-29T00:00:00"/>
    <x v="1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4999999999997"/>
  </r>
  <r>
    <n v="3269"/>
    <s v="CA-2014-143840"/>
    <d v="2014-05-22T00:00:00"/>
    <d v="2014-05-29T00:00:00"/>
    <x v="1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6"/>
  </r>
  <r>
    <n v="3270"/>
    <s v="CA-2014-115980"/>
    <d v="2014-07-15T00:00:00"/>
    <d v="2014-07-19T00:00:00"/>
    <x v="1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7"/>
    <n v="3"/>
    <n v="0"/>
    <n v="1.3068"/>
  </r>
  <r>
    <n v="3271"/>
    <s v="CA-2014-115980"/>
    <d v="2014-07-15T00:00:00"/>
    <d v="2014-07-19T00:00:00"/>
    <x v="1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"/>
    <n v="3"/>
    <n v="0"/>
    <n v="2.6814"/>
  </r>
  <r>
    <n v="3272"/>
    <s v="CA-2015-155145"/>
    <d v="2015-12-27T00:00:00"/>
    <d v="2015-12-29T00:00:00"/>
    <x v="0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7999999999999"/>
  </r>
  <r>
    <n v="3273"/>
    <s v="CA-2015-146038"/>
    <d v="2015-02-09T00:00:00"/>
    <d v="2015-02-16T00:00:00"/>
    <x v="1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9"/>
  </r>
  <r>
    <n v="3274"/>
    <s v="CA-2017-133865"/>
    <d v="2017-05-08T00:00:00"/>
    <d v="2017-05-12T00:00:00"/>
    <x v="1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x v="1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39999999999998"/>
    <n v="3"/>
    <n v="0"/>
    <n v="9.1199999999999992"/>
  </r>
  <r>
    <n v="3276"/>
    <s v="CA-2017-116358"/>
    <d v="2017-11-02T00:00:00"/>
    <d v="2017-11-06T00:00:00"/>
    <x v="1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x v="0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6"/>
    <n v="7"/>
    <n v="0"/>
    <n v="7.5768000000000004"/>
  </r>
  <r>
    <n v="3278"/>
    <s v="CA-2014-102988"/>
    <d v="2014-04-05T00:00:00"/>
    <d v="2014-04-09T00:00:00"/>
    <x v="0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98"/>
  </r>
  <r>
    <n v="3279"/>
    <s v="CA-2014-102988"/>
    <d v="2014-04-05T00:00:00"/>
    <d v="2014-04-09T00:00:00"/>
    <x v="0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3999999999996"/>
  </r>
  <r>
    <n v="3280"/>
    <s v="CA-2014-102988"/>
    <d v="2014-04-05T00:00:00"/>
    <d v="2014-04-09T00:00:00"/>
    <x v="0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6"/>
    <n v="7"/>
    <n v="0"/>
    <n v="6.6584000000000003"/>
  </r>
  <r>
    <n v="3281"/>
    <s v="CA-2014-102988"/>
    <d v="2014-04-05T00:00:00"/>
    <d v="2014-04-09T00:00:00"/>
    <x v="0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x v="1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x v="1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39999999999997"/>
    <n v="1"/>
    <n v="0.2"/>
    <n v="1.6761999999999999"/>
  </r>
  <r>
    <n v="3284"/>
    <s v="CA-2014-159478"/>
    <d v="2014-09-30T00:00:00"/>
    <d v="2014-10-06T00:00:00"/>
    <x v="1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6000000000004"/>
  </r>
  <r>
    <n v="3285"/>
    <s v="CA-2014-103702"/>
    <d v="2014-09-12T00:00:00"/>
    <d v="2014-09-17T00:00:00"/>
    <x v="1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x v="1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4000000000001"/>
  </r>
  <r>
    <n v="3287"/>
    <s v="CA-2017-150525"/>
    <d v="2017-02-20T00:00:00"/>
    <d v="2017-02-25T00:00:00"/>
    <x v="1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5999999999999"/>
  </r>
  <r>
    <n v="3288"/>
    <s v="CA-2015-157770"/>
    <d v="2015-12-13T00:00:00"/>
    <d v="2015-12-15T00:00:00"/>
    <x v="2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599999999998"/>
    <n v="3"/>
    <n v="0.2"/>
    <n v="49.437600000000003"/>
  </r>
  <r>
    <n v="3289"/>
    <s v="CA-2015-157770"/>
    <d v="2015-12-13T00:00:00"/>
    <d v="2015-12-15T00:00:00"/>
    <x v="2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50000000000004"/>
  </r>
  <r>
    <n v="3290"/>
    <s v="CA-2015-157770"/>
    <d v="2015-12-13T00:00:00"/>
    <d v="2015-12-15T00:00:00"/>
    <x v="2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n v="27.3735"/>
  </r>
  <r>
    <n v="3291"/>
    <s v="CA-2015-157770"/>
    <d v="2015-12-13T00:00:00"/>
    <d v="2015-12-15T00:00:00"/>
    <x v="2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x v="1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4"/>
  </r>
  <r>
    <n v="3293"/>
    <s v="CA-2014-106264"/>
    <d v="2014-12-26T00:00:00"/>
    <d v="2014-12-30T00:00:00"/>
    <x v="1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1"/>
  </r>
  <r>
    <n v="3294"/>
    <s v="CA-2014-106264"/>
    <d v="2014-12-26T00:00:00"/>
    <d v="2014-12-30T00:00:00"/>
    <x v="1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x v="2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</r>
  <r>
    <n v="3296"/>
    <s v="CA-2017-113418"/>
    <d v="2017-10-01T00:00:00"/>
    <d v="2017-10-03T00:00:00"/>
    <x v="2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x v="1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3999999999999"/>
    <n v="7"/>
    <n v="0.7"/>
    <n v="-12.795999999999999"/>
  </r>
  <r>
    <n v="3298"/>
    <s v="US-2015-110569"/>
    <d v="2015-05-23T00:00:00"/>
    <d v="2015-05-30T00:00:00"/>
    <x v="1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x v="3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3"/>
  </r>
  <r>
    <n v="3300"/>
    <s v="US-2014-159926"/>
    <d v="2014-11-18T00:00:00"/>
    <d v="2014-11-22T00:00:00"/>
    <x v="1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n v="-40.797600000000003"/>
  </r>
  <r>
    <n v="3301"/>
    <s v="US-2014-159926"/>
    <d v="2014-11-18T00:00:00"/>
    <d v="2014-11-22T00:00:00"/>
    <x v="1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x v="1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400000000006"/>
    <n v="6"/>
    <n v="0.4"/>
    <n v="-107.9928"/>
  </r>
  <r>
    <n v="3303"/>
    <s v="US-2014-159926"/>
    <d v="2014-11-18T00:00:00"/>
    <d v="2014-11-22T00:00:00"/>
    <x v="1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x v="1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"/>
    <n v="3"/>
    <n v="0.7"/>
    <n v="-1.4256"/>
  </r>
  <r>
    <n v="3305"/>
    <s v="CA-2014-104738"/>
    <d v="2014-12-30T00:00:00"/>
    <d v="2015-01-01T00:00:00"/>
    <x v="0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"/>
    <n v="3"/>
    <n v="0.2"/>
    <n v="4.7066999999999997"/>
  </r>
  <r>
    <n v="3306"/>
    <s v="CA-2014-104738"/>
    <d v="2014-12-30T00:00:00"/>
    <d v="2015-01-01T00:00:00"/>
    <x v="0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x v="0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1"/>
    <n v="3"/>
    <n v="0.2"/>
    <n v="28.767900000000001"/>
  </r>
  <r>
    <n v="3308"/>
    <s v="CA-2014-104738"/>
    <d v="2014-12-30T00:00:00"/>
    <d v="2015-01-01T00:00:00"/>
    <x v="0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6"/>
    <n v="3"/>
    <n v="0.8"/>
    <n v="-3.6576"/>
  </r>
  <r>
    <n v="3309"/>
    <s v="CA-2014-104738"/>
    <d v="2014-12-30T00:00:00"/>
    <d v="2015-01-01T00:00:00"/>
    <x v="0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x v="1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x v="1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"/>
    <n v="5"/>
    <n v="0.2"/>
    <n v="78.435000000000002"/>
  </r>
  <r>
    <n v="3312"/>
    <s v="CA-2016-162747"/>
    <d v="2016-03-20T00:00:00"/>
    <d v="2016-03-25T00:00:00"/>
    <x v="0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7999999999997"/>
  </r>
  <r>
    <n v="3313"/>
    <s v="US-2014-133130"/>
    <d v="2014-09-27T00:00:00"/>
    <d v="2014-10-01T00:00:00"/>
    <x v="1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x v="1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x v="1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x v="1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x v="0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"/>
  </r>
  <r>
    <n v="3318"/>
    <s v="CA-2015-165057"/>
    <d v="2015-09-11T00:00:00"/>
    <d v="2015-09-15T00:00:00"/>
    <x v="1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x v="1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x v="1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x v="1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98"/>
  </r>
  <r>
    <n v="3322"/>
    <s v="CA-2014-134551"/>
    <d v="2014-12-20T00:00:00"/>
    <d v="2014-12-25T00:00:00"/>
    <x v="1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x v="1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9"/>
  </r>
  <r>
    <n v="3324"/>
    <s v="CA-2015-120810"/>
    <d v="2015-07-23T00:00:00"/>
    <d v="2015-07-27T00:00:00"/>
    <x v="1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x v="1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d v="2014-11-15T00:00:00"/>
    <x v="1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x v="1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x v="1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"/>
    <n v="5"/>
    <n v="0.2"/>
    <n v="7.8734999999999999"/>
  </r>
  <r>
    <n v="3329"/>
    <s v="CA-2014-165309"/>
    <d v="2014-11-11T00:00:00"/>
    <d v="2014-11-15T00:00:00"/>
    <x v="1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x v="1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d v="2014-11-15T00:00:00"/>
    <x v="1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x v="1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x v="1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8"/>
    <n v="3"/>
    <n v="0.2"/>
    <n v="19.754999999999999"/>
  </r>
  <r>
    <n v="3334"/>
    <s v="CA-2017-122595"/>
    <d v="2017-12-14T00:00:00"/>
    <d v="2017-12-20T00:00:00"/>
    <x v="1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"/>
  </r>
  <r>
    <n v="3335"/>
    <s v="US-2017-109253"/>
    <d v="2017-08-21T00:00:00"/>
    <d v="2017-08-22T00:00:00"/>
    <x v="2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8000000000003"/>
  </r>
  <r>
    <n v="3336"/>
    <s v="US-2017-109253"/>
    <d v="2017-08-21T00:00:00"/>
    <d v="2017-08-22T00:00:00"/>
    <x v="2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x v="2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x v="2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x v="2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x v="2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x v="2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299999999998"/>
  </r>
  <r>
    <n v="3343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9"/>
  </r>
  <r>
    <n v="3345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60000000000002"/>
  </r>
  <r>
    <n v="3347"/>
    <s v="CA-2016-145982"/>
    <d v="2016-08-27T00:00:00"/>
    <d v="2016-09-01T00:00:00"/>
    <x v="0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x v="1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"/>
  </r>
  <r>
    <n v="3349"/>
    <s v="CA-2017-154732"/>
    <d v="2017-11-05T00:00:00"/>
    <d v="2017-11-07T00:00:00"/>
    <x v="2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</r>
  <r>
    <n v="3350"/>
    <s v="US-2016-157308"/>
    <d v="2016-08-17T00:00:00"/>
    <d v="2016-08-21T00:00:00"/>
    <x v="1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x v="1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9"/>
  </r>
  <r>
    <n v="3352"/>
    <s v="US-2014-134733"/>
    <d v="2014-09-23T00:00:00"/>
    <d v="2014-09-28T00:00:00"/>
    <x v="1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x v="1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3999999999995"/>
    <n v="2"/>
    <n v="0.2"/>
    <n v="31.494"/>
  </r>
  <r>
    <n v="3354"/>
    <s v="US-2014-150434"/>
    <d v="2014-07-19T00:00:00"/>
    <d v="2014-07-24T00:00:00"/>
    <x v="1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06"/>
  </r>
  <r>
    <n v="3355"/>
    <s v="US-2014-150434"/>
    <d v="2014-07-19T00:00:00"/>
    <d v="2014-07-24T00:00:00"/>
    <x v="1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x v="1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x v="1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x v="1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399999999999"/>
  </r>
  <r>
    <n v="3359"/>
    <s v="CA-2016-139234"/>
    <d v="2016-05-06T00:00:00"/>
    <d v="2016-05-10T00:00:00"/>
    <x v="1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x v="1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x v="0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x v="0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x v="1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x v="1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x v="0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8000000000002"/>
  </r>
  <r>
    <n v="3366"/>
    <s v="CA-2014-115161"/>
    <d v="2014-01-31T00:00:00"/>
    <d v="2014-02-02T00:00:00"/>
    <x v="2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6"/>
  </r>
  <r>
    <n v="3367"/>
    <s v="CA-2014-165379"/>
    <d v="2014-07-09T00:00:00"/>
    <d v="2014-07-15T00:00:00"/>
    <x v="1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7-09T00:00:00"/>
    <d v="2014-07-15T00:00:00"/>
    <x v="1"/>
    <s v="BM-11650"/>
    <s v="Brian Moss"/>
    <s v="Corporate"/>
    <s v="United States"/>
    <s v="Dallas"/>
    <s v="Texas"/>
    <n v="75217"/>
    <x v="2"/>
    <s v="OFF-PA-10002245"/>
    <x v="1"/>
    <s v="Paper"/>
    <s v="Xerox 1895"/>
    <n v="14.352"/>
    <n v="3"/>
    <n v="0.2"/>
    <n v="4.4850000000000003"/>
  </r>
  <r>
    <n v="3369"/>
    <s v="CA-2015-115511"/>
    <d v="2015-11-21T00:00:00"/>
    <d v="2015-11-25T00:00:00"/>
    <x v="1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8"/>
  </r>
  <r>
    <n v="3370"/>
    <s v="CA-2015-115511"/>
    <d v="2015-11-21T00:00:00"/>
    <d v="2015-11-25T00:00:00"/>
    <x v="1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x v="3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5"/>
  </r>
  <r>
    <n v="3372"/>
    <s v="CA-2017-123778"/>
    <d v="2017-09-23T00:00:00"/>
    <d v="2017-09-30T00:00:00"/>
    <x v="1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x v="1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x v="1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x v="1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008"/>
  </r>
  <r>
    <n v="3376"/>
    <s v="CA-2015-161718"/>
    <d v="2015-12-04T00:00:00"/>
    <d v="2015-12-10T00:00:00"/>
    <x v="1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"/>
  </r>
  <r>
    <n v="3377"/>
    <s v="CA-2015-161718"/>
    <d v="2015-12-04T00:00:00"/>
    <d v="2015-12-10T00:00:00"/>
    <x v="1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x v="2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x v="1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599999999999"/>
  </r>
  <r>
    <n v="3380"/>
    <s v="CA-2017-142867"/>
    <d v="2017-03-17T00:00:00"/>
    <d v="2017-03-21T00:00:00"/>
    <x v="1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"/>
    <n v="3"/>
    <n v="0.2"/>
    <n v="3.21"/>
  </r>
  <r>
    <n v="3381"/>
    <s v="CA-2017-103156"/>
    <d v="2017-11-23T00:00:00"/>
    <d v="2017-11-24T00:00:00"/>
    <x v="2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7999999999998"/>
    <n v="9"/>
    <n v="0.2"/>
    <n v="7.2144000000000004"/>
  </r>
  <r>
    <n v="3382"/>
    <s v="US-2017-162208"/>
    <d v="2017-08-27T00:00:00"/>
    <d v="2017-08-30T00:00:00"/>
    <x v="2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x v="0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x v="0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x v="0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x v="1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994"/>
  </r>
  <r>
    <n v="3387"/>
    <s v="CA-2017-148404"/>
    <d v="2017-10-07T00:00:00"/>
    <d v="2017-10-11T00:00:00"/>
    <x v="1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5000000000004"/>
  </r>
  <r>
    <n v="3388"/>
    <s v="CA-2017-148404"/>
    <d v="2017-10-07T00:00:00"/>
    <d v="2017-10-11T00:00:00"/>
    <x v="1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10-07T00:00:00"/>
    <d v="2017-10-11T00:00:00"/>
    <x v="1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x v="1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03"/>
  </r>
  <r>
    <n v="3391"/>
    <s v="CA-2017-101077"/>
    <d v="2017-03-25T00:00:00"/>
    <d v="2017-03-30T00:00:00"/>
    <x v="0"/>
    <s v="DB-13660"/>
    <s v="Duane Benoit"/>
    <s v="Consumer"/>
    <s v="United States"/>
    <s v="Dallas"/>
    <s v="Texas"/>
    <n v="75081"/>
    <x v="2"/>
    <s v="OFF-PA-10004239"/>
    <x v="1"/>
    <s v="Paper"/>
    <s v="Xerox 1953"/>
    <n v="6.8479999999999999"/>
    <n v="2"/>
    <n v="0.2"/>
    <n v="2.14"/>
  </r>
  <r>
    <n v="3392"/>
    <s v="CA-2014-166471"/>
    <d v="2014-08-09T00:00:00"/>
    <d v="2014-08-13T00:00:00"/>
    <x v="1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x v="1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x v="2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x v="3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x v="1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7-01T00:00:00"/>
    <d v="2017-07-08T00:00:00"/>
    <x v="1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7-01T00:00:00"/>
    <d v="2017-07-08T00:00:00"/>
    <x v="1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599999999999"/>
  </r>
  <r>
    <n v="3399"/>
    <s v="CA-2014-102274"/>
    <d v="2014-11-21T00:00:00"/>
    <d v="2014-11-26T00:00:00"/>
    <x v="1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x v="1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1"/>
    <n v="6"/>
    <n v="0"/>
    <n v="301.96800000000002"/>
  </r>
  <r>
    <n v="3401"/>
    <s v="CA-2014-102274"/>
    <d v="2014-11-21T00:00:00"/>
    <d v="2014-11-26T00:00:00"/>
    <x v="1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n v="9.6974999999999998"/>
  </r>
  <r>
    <n v="3402"/>
    <s v="CA-2014-102274"/>
    <d v="2014-11-21T00:00:00"/>
    <d v="2014-11-26T00:00:00"/>
    <x v="1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"/>
  </r>
  <r>
    <n v="3403"/>
    <s v="CA-2015-129700"/>
    <d v="2015-05-04T00:00:00"/>
    <d v="2015-05-05T00:00:00"/>
    <x v="2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2000000000005"/>
  </r>
  <r>
    <n v="3404"/>
    <s v="CA-2017-168739"/>
    <d v="2017-05-29T00:00:00"/>
    <d v="2017-06-05T00:00:00"/>
    <x v="1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x v="3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40000000000001"/>
  </r>
  <r>
    <n v="3406"/>
    <s v="US-2014-150119"/>
    <d v="2014-04-23T00:00:00"/>
    <d v="2014-04-27T00:00:00"/>
    <x v="1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x v="1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x v="1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04"/>
    <n v="8"/>
    <n v="0.7"/>
    <n v="-5.2416"/>
  </r>
  <r>
    <n v="3409"/>
    <s v="US-2014-150119"/>
    <d v="2014-04-23T00:00:00"/>
    <d v="2014-04-27T00:00:00"/>
    <x v="1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5999999999999"/>
    <n v="4"/>
    <n v="0.2"/>
    <n v="7.8175999999999997"/>
  </r>
  <r>
    <n v="3410"/>
    <s v="US-2017-150847"/>
    <d v="2017-04-30T00:00:00"/>
    <d v="2017-05-06T00:00:00"/>
    <x v="1"/>
    <s v="JF-15490"/>
    <s v="Jeremy Farry"/>
    <s v="Consumer"/>
    <s v="United States"/>
    <s v="Columbus"/>
    <s v="Ohio"/>
    <n v="43229"/>
    <x v="3"/>
    <s v="OFF-PA-10004451"/>
    <x v="1"/>
    <s v="Paper"/>
    <s v="Xerox 222"/>
    <n v="10.368"/>
    <n v="2"/>
    <n v="0.2"/>
    <n v="3.6288"/>
  </r>
  <r>
    <n v="3411"/>
    <s v="CA-2016-100244"/>
    <d v="2016-09-20T00:00:00"/>
    <d v="2016-09-24T00:00:00"/>
    <x v="1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n v="30.263400000000001"/>
  </r>
  <r>
    <n v="3412"/>
    <s v="CA-2016-100244"/>
    <d v="2016-09-20T00:00:00"/>
    <d v="2016-09-24T00:00:00"/>
    <x v="1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x v="1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1999999999998"/>
  </r>
  <r>
    <n v="3414"/>
    <s v="CA-2016-100244"/>
    <d v="2016-09-20T00:00:00"/>
    <d v="2016-09-24T00:00:00"/>
    <x v="1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x v="1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8"/>
  </r>
  <r>
    <n v="3416"/>
    <s v="CA-2016-116540"/>
    <d v="2016-09-02T00:00:00"/>
    <d v="2016-09-02T00:00:00"/>
    <x v="3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x v="3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x v="1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n v="3.2669999999999999"/>
  </r>
  <r>
    <n v="3419"/>
    <s v="CA-2015-151841"/>
    <d v="2015-04-27T00:00:00"/>
    <d v="2015-05-02T00:00:00"/>
    <x v="1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3"/>
  </r>
  <r>
    <n v="3420"/>
    <s v="CA-2015-150791"/>
    <d v="2015-09-06T00:00:00"/>
    <d v="2015-09-13T00:00:00"/>
    <x v="1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x v="1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x v="1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x v="1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59999999999999"/>
  </r>
  <r>
    <n v="3424"/>
    <s v="CA-2016-134803"/>
    <d v="2016-05-28T00:00:00"/>
    <d v="2016-06-03T00:00:00"/>
    <x v="1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40000000000003"/>
  </r>
  <r>
    <n v="3425"/>
    <s v="CA-2016-134803"/>
    <d v="2016-05-28T00:00:00"/>
    <d v="2016-06-03T00:00:00"/>
    <x v="1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"/>
  </r>
  <r>
    <n v="3426"/>
    <s v="CA-2015-153381"/>
    <d v="2015-09-24T00:00:00"/>
    <d v="2015-09-28T00:00:00"/>
    <x v="1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x v="1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799999999997"/>
  </r>
  <r>
    <n v="3428"/>
    <s v="US-2017-111024"/>
    <d v="2017-07-03T00:00:00"/>
    <d v="2017-07-06T00:00:00"/>
    <x v="0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x v="0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7-03T00:00:00"/>
    <d v="2017-07-06T00:00:00"/>
    <x v="0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x v="2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91"/>
  </r>
  <r>
    <n v="3432"/>
    <s v="CA-2017-148264"/>
    <d v="2017-12-08T00:00:00"/>
    <d v="2017-12-09T00:00:00"/>
    <x v="2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x v="2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600000000001"/>
  </r>
  <r>
    <n v="3434"/>
    <s v="CA-2017-131212"/>
    <d v="2017-12-05T00:00:00"/>
    <d v="2017-12-09T00:00:00"/>
    <x v="1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5999999999999"/>
    <n v="3"/>
    <n v="0.2"/>
    <n v="8.3754000000000008"/>
  </r>
  <r>
    <n v="3435"/>
    <s v="CA-2017-131212"/>
    <d v="2017-12-05T00:00:00"/>
    <d v="2017-12-09T00:00:00"/>
    <x v="1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1"/>
    <n v="6"/>
    <n v="0.2"/>
    <n v="5.4287999999999998"/>
  </r>
  <r>
    <n v="3436"/>
    <s v="US-2015-100531"/>
    <d v="2015-09-27T00:00:00"/>
    <d v="2015-09-29T00:00:00"/>
    <x v="2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</r>
  <r>
    <n v="3437"/>
    <s v="US-2015-100531"/>
    <d v="2015-09-27T00:00:00"/>
    <d v="2015-09-29T00:00:00"/>
    <x v="2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200000000001"/>
  </r>
  <r>
    <n v="3438"/>
    <s v="CA-2017-152583"/>
    <d v="2017-10-30T00:00:00"/>
    <d v="2017-10-30T00:00:00"/>
    <x v="3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99"/>
  </r>
  <r>
    <n v="3439"/>
    <s v="CA-2017-152583"/>
    <d v="2017-10-30T00:00:00"/>
    <d v="2017-10-30T00:00:00"/>
    <x v="3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6"/>
    <n v="2"/>
    <n v="0.3"/>
    <n v="-68.130200000000002"/>
  </r>
  <r>
    <n v="3440"/>
    <s v="CA-2017-152583"/>
    <d v="2017-10-30T00:00:00"/>
    <d v="2017-10-30T00:00:00"/>
    <x v="3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4"/>
  </r>
  <r>
    <n v="3441"/>
    <s v="CA-2015-144099"/>
    <d v="2015-11-29T00:00:00"/>
    <d v="2015-11-30T00:00:00"/>
    <x v="3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x v="0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4000000000003"/>
  </r>
  <r>
    <n v="3443"/>
    <s v="CA-2017-168858"/>
    <d v="2017-11-19T00:00:00"/>
    <d v="2017-11-23T00:00:00"/>
    <x v="1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39999999999998"/>
    <n v="3"/>
    <n v="0"/>
    <n v="8.3699999999999992"/>
  </r>
  <r>
    <n v="3444"/>
    <s v="CA-2017-168858"/>
    <d v="2017-11-19T00:00:00"/>
    <d v="2017-11-23T00:00:00"/>
    <x v="1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x v="1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x v="1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x v="2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600000000001"/>
  </r>
  <r>
    <n v="3448"/>
    <s v="CA-2017-102554"/>
    <d v="2017-06-11T00:00:00"/>
    <d v="2017-06-15T00:00:00"/>
    <x v="1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4"/>
  </r>
  <r>
    <n v="3449"/>
    <s v="CA-2016-162614"/>
    <d v="2016-10-07T00:00:00"/>
    <d v="2016-10-13T00:00:00"/>
    <x v="1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93"/>
  </r>
  <r>
    <n v="3450"/>
    <s v="CA-2014-168592"/>
    <d v="2014-09-08T00:00:00"/>
    <d v="2014-09-14T00:00:00"/>
    <x v="1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x v="1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02"/>
  </r>
  <r>
    <n v="3452"/>
    <s v="CA-2014-168592"/>
    <d v="2014-09-08T00:00:00"/>
    <d v="2014-09-14T00:00:00"/>
    <x v="1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8"/>
  </r>
  <r>
    <n v="3453"/>
    <s v="CA-2014-157609"/>
    <d v="2014-03-16T00:00:00"/>
    <d v="2014-03-21T00:00:00"/>
    <x v="0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3-01T00:00:00"/>
    <d v="2015-03-02T00:00:00"/>
    <x v="0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x v="1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x v="1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x v="2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399999999998"/>
  </r>
  <r>
    <n v="3458"/>
    <s v="CA-2017-136448"/>
    <d v="2017-09-16T00:00:00"/>
    <d v="2017-09-18T00:00:00"/>
    <x v="2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x v="2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"/>
    <n v="2"/>
    <n v="0.7"/>
    <n v="-2.7551999999999999"/>
  </r>
  <r>
    <n v="3460"/>
    <s v="CA-2017-136448"/>
    <d v="2017-09-16T00:00:00"/>
    <d v="2017-09-18T00:00:00"/>
    <x v="2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x v="2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x v="0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x v="0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x v="1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x v="0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x v="1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x v="1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x v="1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x v="1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199999999997"/>
  </r>
  <r>
    <n v="3470"/>
    <s v="CA-2015-100888"/>
    <d v="2015-04-06T00:00:00"/>
    <d v="2015-04-10T00:00:00"/>
    <x v="1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1999999999998"/>
    <n v="3"/>
    <n v="0.2"/>
    <n v="16.183800000000002"/>
  </r>
  <r>
    <n v="3471"/>
    <s v="US-2016-150035"/>
    <d v="2016-12-01T00:00:00"/>
    <d v="2016-12-05T00:00:00"/>
    <x v="1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d v="2017-11-12T00:00:00"/>
    <d v="2017-11-17T00:00:00"/>
    <x v="1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8"/>
  </r>
  <r>
    <n v="3473"/>
    <s v="CA-2017-122644"/>
    <d v="2017-11-12T00:00:00"/>
    <d v="2017-11-17T00:00:00"/>
    <x v="1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x v="1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x v="1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399999999999"/>
  </r>
  <r>
    <n v="3476"/>
    <s v="CA-2016-144911"/>
    <d v="2016-11-27T00:00:00"/>
    <d v="2016-11-30T00:00:00"/>
    <x v="2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x v="2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</r>
  <r>
    <n v="3478"/>
    <s v="CA-2014-143385"/>
    <d v="2014-08-31T00:00:00"/>
    <d v="2014-09-05T00:00:00"/>
    <x v="1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12-08T00:00:00"/>
    <d v="2016-12-14T00:00:00"/>
    <x v="1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4000000000002"/>
  </r>
  <r>
    <n v="3480"/>
    <s v="CA-2016-131289"/>
    <d v="2016-12-08T00:00:00"/>
    <d v="2016-12-14T00:00:00"/>
    <x v="1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"/>
  </r>
  <r>
    <n v="3481"/>
    <s v="CA-2016-131289"/>
    <d v="2016-12-08T00:00:00"/>
    <d v="2016-12-14T00:00:00"/>
    <x v="1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"/>
    <n v="6"/>
    <n v="0.2"/>
    <n v="-195.47880000000001"/>
  </r>
  <r>
    <n v="3482"/>
    <s v="CA-2014-124023"/>
    <d v="2014-04-07T00:00:00"/>
    <d v="2014-04-10T00:00:00"/>
    <x v="2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x v="2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5000000000005"/>
    <n v="5"/>
    <n v="0"/>
    <n v="168.18549999999999"/>
  </r>
  <r>
    <n v="3484"/>
    <s v="CA-2014-124688"/>
    <d v="2014-08-27T00:00:00"/>
    <d v="2014-08-29T00:00:00"/>
    <x v="2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599999999999"/>
  </r>
  <r>
    <n v="3485"/>
    <s v="CA-2014-124688"/>
    <d v="2014-08-27T00:00:00"/>
    <d v="2014-08-29T00:00:00"/>
    <x v="2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x v="1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x v="3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9"/>
  </r>
  <r>
    <n v="3488"/>
    <s v="CA-2017-120705"/>
    <d v="2017-09-05T00:00:00"/>
    <d v="2017-09-11T00:00:00"/>
    <x v="1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x v="1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x v="1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x v="1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7-02T00:00:00"/>
    <d v="2015-07-06T00:00:00"/>
    <x v="1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99"/>
  </r>
  <r>
    <n v="3493"/>
    <s v="CA-2015-157322"/>
    <d v="2015-07-02T00:00:00"/>
    <d v="2015-07-06T00:00:00"/>
    <x v="1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x v="1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6"/>
  </r>
  <r>
    <n v="3495"/>
    <s v="CA-2017-142034"/>
    <d v="2017-09-24T00:00:00"/>
    <d v="2017-09-28T00:00:00"/>
    <x v="1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n v="275.47800000000001"/>
  </r>
  <r>
    <n v="3496"/>
    <s v="CA-2017-142034"/>
    <d v="2017-09-24T00:00:00"/>
    <d v="2017-09-28T00:00:00"/>
    <x v="1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x v="1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x v="1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x v="1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x v="1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x v="1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200000000002"/>
  </r>
  <r>
    <n v="3502"/>
    <s v="CA-2016-108616"/>
    <d v="2016-09-29T00:00:00"/>
    <d v="2016-10-03T00:00:00"/>
    <x v="1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2"/>
    <n v="9"/>
    <n v="0"/>
    <n v="7.7759999999999998"/>
  </r>
  <r>
    <n v="3503"/>
    <s v="CA-2017-125115"/>
    <d v="2017-04-10T00:00:00"/>
    <d v="2017-04-10T00:00:00"/>
    <x v="3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"/>
    <n v="2"/>
    <n v="0.2"/>
    <n v="3.6288"/>
  </r>
  <r>
    <n v="3504"/>
    <s v="CA-2017-125115"/>
    <d v="2017-04-10T00:00:00"/>
    <d v="2017-04-10T00:00:00"/>
    <x v="3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x v="0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x v="1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"/>
  </r>
  <r>
    <n v="3507"/>
    <s v="CA-2014-166863"/>
    <d v="2014-06-20T00:00:00"/>
    <d v="2014-06-24T00:00:00"/>
    <x v="1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x v="1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400000000001"/>
  </r>
  <r>
    <n v="3509"/>
    <s v="CA-2014-166863"/>
    <d v="2014-06-20T00:00:00"/>
    <d v="2014-06-24T00:00:00"/>
    <x v="1"/>
    <s v="SC-20020"/>
    <s v="Sam Craven"/>
    <s v="Consumer"/>
    <s v="United States"/>
    <s v="Plano"/>
    <s v="Texas"/>
    <n v="75023"/>
    <x v="2"/>
    <s v="OFF-PA-10001166"/>
    <x v="1"/>
    <s v="Paper"/>
    <s v="Xerox 2"/>
    <n v="15.552"/>
    <n v="3"/>
    <n v="0.2"/>
    <n v="5.4432"/>
  </r>
  <r>
    <n v="3510"/>
    <s v="CA-2014-166863"/>
    <d v="2014-06-20T00:00:00"/>
    <d v="2014-06-24T00:00:00"/>
    <x v="1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"/>
    <n v="2"/>
    <n v="0.2"/>
    <n v="4.0768000000000004"/>
  </r>
  <r>
    <n v="3511"/>
    <s v="CA-2014-166863"/>
    <d v="2014-06-20T00:00:00"/>
    <d v="2014-06-24T00:00:00"/>
    <x v="1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2"/>
  </r>
  <r>
    <n v="3512"/>
    <s v="CA-2014-166863"/>
    <d v="2014-06-20T00:00:00"/>
    <d v="2014-06-24T00:00:00"/>
    <x v="1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"/>
    <n v="7"/>
    <n v="0.2"/>
    <n v="-127.372"/>
  </r>
  <r>
    <n v="3513"/>
    <s v="CA-2017-140326"/>
    <d v="2017-09-04T00:00:00"/>
    <d v="2017-09-06T00:00:00"/>
    <x v="2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x v="2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x v="2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x v="1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8-09T00:00:00"/>
    <d v="2016-08-12T00:00:00"/>
    <x v="2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5999999999999"/>
    <n v="9"/>
    <n v="0.2"/>
    <n v="9.6300000000000008"/>
  </r>
  <r>
    <n v="3518"/>
    <s v="US-2016-113649"/>
    <d v="2016-08-09T00:00:00"/>
    <d v="2016-08-12T00:00:00"/>
    <x v="2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97"/>
  </r>
  <r>
    <n v="3519"/>
    <s v="US-2016-113649"/>
    <d v="2016-08-09T00:00:00"/>
    <d v="2016-08-12T00:00:00"/>
    <x v="2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x v="2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04-10T00:00:00"/>
    <d v="2015-04-15T00:00:00"/>
    <x v="1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8"/>
  </r>
  <r>
    <n v="3522"/>
    <s v="CA-2016-114482"/>
    <d v="2016-11-21T00:00:00"/>
    <d v="2016-11-25T00:00:00"/>
    <x v="0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399999999998"/>
  </r>
  <r>
    <n v="3523"/>
    <s v="CA-2016-114482"/>
    <d v="2016-11-21T00:00:00"/>
    <d v="2016-11-25T00:00:00"/>
    <x v="0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9-05T00:00:00"/>
    <d v="2016-09-10T00:00:00"/>
    <x v="1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x v="1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02"/>
    <n v="6"/>
    <n v="0.2"/>
    <n v="49.316400000000002"/>
  </r>
  <r>
    <n v="3526"/>
    <s v="CA-2017-148922"/>
    <d v="2017-12-10T00:00:00"/>
    <d v="2017-12-15T00:00:00"/>
    <x v="0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2-10T00:00:00"/>
    <d v="2017-12-15T00:00:00"/>
    <x v="0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x v="0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x v="1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x v="1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x v="1"/>
    <s v="RP-19855"/>
    <s v="Roy Phan"/>
    <s v="Corporate"/>
    <s v="United States"/>
    <s v="Lafayette"/>
    <s v="Indiana"/>
    <n v="47905"/>
    <x v="2"/>
    <s v="OFF-AR-10003056"/>
    <x v="1"/>
    <s v="Art"/>
    <s v="Newell 341"/>
    <n v="21.4"/>
    <n v="5"/>
    <n v="0"/>
    <n v="6.2060000000000004"/>
  </r>
  <r>
    <n v="3532"/>
    <s v="CA-2016-155565"/>
    <d v="2016-05-28T00:00:00"/>
    <d v="2016-05-28T00:00:00"/>
    <x v="3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3533"/>
    <s v="CA-2014-110849"/>
    <d v="2014-04-18T00:00:00"/>
    <d v="2014-04-23T00:00:00"/>
    <x v="1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2"/>
  </r>
  <r>
    <n v="3534"/>
    <s v="CA-2014-110849"/>
    <d v="2014-04-18T00:00:00"/>
    <d v="2014-04-23T00:00:00"/>
    <x v="1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8000000000002"/>
  </r>
  <r>
    <n v="3535"/>
    <s v="CA-2014-110849"/>
    <d v="2014-04-18T00:00:00"/>
    <d v="2014-04-23T00:00:00"/>
    <x v="1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x v="1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x v="0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98"/>
  </r>
  <r>
    <n v="3538"/>
    <s v="CA-2014-158771"/>
    <d v="2014-05-09T00:00:00"/>
    <d v="2014-05-09T00:00:00"/>
    <x v="3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9"/>
  </r>
  <r>
    <n v="3539"/>
    <s v="CA-2014-158771"/>
    <d v="2014-05-09T00:00:00"/>
    <d v="2014-05-09T00:00:00"/>
    <x v="3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x v="3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90000000000006"/>
  </r>
  <r>
    <n v="3541"/>
    <s v="CA-2014-158771"/>
    <d v="2014-05-09T00:00:00"/>
    <d v="2014-05-09T00:00:00"/>
    <x v="3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x v="2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x v="2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99"/>
  </r>
  <r>
    <n v="3544"/>
    <s v="CA-2016-157511"/>
    <d v="2016-09-18T00:00:00"/>
    <d v="2016-09-20T00:00:00"/>
    <x v="2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4"/>
  </r>
  <r>
    <n v="3545"/>
    <s v="CA-2017-121216"/>
    <d v="2017-12-23T00:00:00"/>
    <d v="2017-12-25T00:00:00"/>
    <x v="0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x v="0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x v="2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2000000000003"/>
  </r>
  <r>
    <n v="3548"/>
    <s v="CA-2017-155292"/>
    <d v="2017-10-30T00:00:00"/>
    <d v="2017-11-01T00:00:00"/>
    <x v="2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8000000000001"/>
  </r>
  <r>
    <n v="3549"/>
    <s v="CA-2017-155292"/>
    <d v="2017-10-30T00:00:00"/>
    <d v="2017-11-01T00:00:00"/>
    <x v="2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8000000000002"/>
  </r>
  <r>
    <n v="3550"/>
    <s v="CA-2017-155292"/>
    <d v="2017-10-30T00:00:00"/>
    <d v="2017-11-01T00:00:00"/>
    <x v="2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4"/>
  </r>
  <r>
    <n v="3551"/>
    <s v="CA-2016-152555"/>
    <d v="2016-03-29T00:00:00"/>
    <d v="2016-04-02T00:00:00"/>
    <x v="0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x v="0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x v="0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x v="0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n v="-5.9808000000000003"/>
  </r>
  <r>
    <n v="3555"/>
    <s v="CA-2014-120838"/>
    <d v="2014-03-23T00:00:00"/>
    <d v="2014-03-26T00:00:00"/>
    <x v="0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x v="0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12-01T00:00:00"/>
    <d v="2017-12-05T00:00:00"/>
    <x v="1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"/>
  </r>
  <r>
    <n v="3558"/>
    <s v="CA-2017-118542"/>
    <d v="2017-12-01T00:00:00"/>
    <d v="2017-12-05T00:00:00"/>
    <x v="1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x v="1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x v="1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9-04T00:00:00"/>
    <d v="2017-09-09T00:00:00"/>
    <x v="0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19999999999997"/>
  </r>
  <r>
    <n v="3562"/>
    <s v="CA-2017-109757"/>
    <d v="2017-09-04T00:00:00"/>
    <d v="2017-09-09T00:00:00"/>
    <x v="0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"/>
    <n v="5"/>
    <n v="0.7"/>
    <n v="-20.448"/>
  </r>
  <r>
    <n v="3563"/>
    <s v="CA-2017-109757"/>
    <d v="2017-09-04T00:00:00"/>
    <d v="2017-09-09T00:00:00"/>
    <x v="0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9-04T00:00:00"/>
    <d v="2017-09-09T00:00:00"/>
    <x v="0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x v="2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7999999999997"/>
  </r>
  <r>
    <n v="3566"/>
    <s v="CA-2016-130029"/>
    <d v="2016-07-03T00:00:00"/>
    <d v="2016-07-06T00:00:00"/>
    <x v="2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007E-2"/>
  </r>
  <r>
    <n v="3567"/>
    <s v="CA-2017-103877"/>
    <d v="2017-09-07T00:00:00"/>
    <d v="2017-09-14T00:00:00"/>
    <x v="1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x v="0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x v="3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x v="3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0.2"/>
    <n v="209.58"/>
  </r>
  <r>
    <n v="3571"/>
    <s v="CA-2017-168109"/>
    <d v="2017-07-03T00:00:00"/>
    <d v="2017-07-03T00:00:00"/>
    <x v="3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x v="3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x v="1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02"/>
    <n v="1"/>
    <n v="0.2"/>
    <n v="1.8144"/>
  </r>
  <r>
    <n v="3574"/>
    <s v="CA-2017-117023"/>
    <d v="2017-08-07T00:00:00"/>
    <d v="2017-08-12T00:00:00"/>
    <x v="1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6000000000003"/>
  </r>
  <r>
    <n v="3575"/>
    <s v="CA-2017-117023"/>
    <d v="2017-08-07T00:00:00"/>
    <d v="2017-08-12T00:00:00"/>
    <x v="1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"/>
    <n v="10"/>
    <n v="0"/>
    <n v="26.2"/>
  </r>
  <r>
    <n v="3576"/>
    <s v="CA-2015-143532"/>
    <d v="2015-03-19T00:00:00"/>
    <d v="2015-03-24T00:00:00"/>
    <x v="1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0.2"/>
    <n v="4.8924000000000003"/>
  </r>
  <r>
    <n v="3577"/>
    <s v="CA-2016-103163"/>
    <d v="2016-06-07T00:00:00"/>
    <d v="2016-06-11T00:00:00"/>
    <x v="1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39999999999998"/>
    <n v="1"/>
    <n v="0.2"/>
    <n v="1.5548"/>
  </r>
  <r>
    <n v="3578"/>
    <s v="CA-2016-103163"/>
    <d v="2016-06-07T00:00:00"/>
    <d v="2016-06-11T00:00:00"/>
    <x v="1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x v="1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999"/>
  </r>
  <r>
    <n v="3580"/>
    <s v="CA-2016-104157"/>
    <d v="2016-07-25T00:00:00"/>
    <d v="2016-07-29T00:00:00"/>
    <x v="1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x v="1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x v="1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8000000000003"/>
  </r>
  <r>
    <n v="3583"/>
    <s v="CA-2015-121650"/>
    <d v="2015-12-10T00:00:00"/>
    <d v="2015-12-16T00:00:00"/>
    <x v="1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x v="1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x v="1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200000000002"/>
  </r>
  <r>
    <n v="3586"/>
    <s v="CA-2015-121650"/>
    <d v="2015-12-10T00:00:00"/>
    <d v="2015-12-16T00:00:00"/>
    <x v="1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x v="1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x v="1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9"/>
  </r>
  <r>
    <n v="3589"/>
    <s v="CA-2017-158729"/>
    <d v="2017-12-19T00:00:00"/>
    <d v="2017-12-21T00:00:00"/>
    <x v="2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x v="1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x v="1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9"/>
  </r>
  <r>
    <n v="3592"/>
    <s v="CA-2014-154186"/>
    <d v="2014-12-13T00:00:00"/>
    <d v="2014-12-15T00:00:00"/>
    <x v="0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99"/>
  </r>
  <r>
    <n v="3593"/>
    <s v="CA-2016-108434"/>
    <d v="2016-12-05T00:00:00"/>
    <d v="2016-12-07T00:00:00"/>
    <x v="0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"/>
  </r>
  <r>
    <n v="3594"/>
    <s v="CA-2016-164154"/>
    <d v="2016-09-11T00:00:00"/>
    <d v="2016-09-17T00:00:00"/>
    <x v="1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09-11T00:00:00"/>
    <d v="2016-09-17T00:00:00"/>
    <x v="1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03"/>
    <n v="5"/>
    <n v="0.2"/>
    <n v="3.7519999999999998"/>
  </r>
  <r>
    <n v="3596"/>
    <s v="CA-2017-148012"/>
    <d v="2017-12-09T00:00:00"/>
    <d v="2017-12-15T00:00:00"/>
    <x v="1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d v="2014-09-14T00:00:00"/>
    <x v="0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"/>
    <n v="3"/>
    <n v="0.2"/>
    <n v="5.4432"/>
  </r>
  <r>
    <n v="3598"/>
    <s v="CA-2014-102869"/>
    <d v="2014-09-09T00:00:00"/>
    <d v="2014-09-14T00:00:00"/>
    <x v="0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x v="0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x v="0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"/>
  </r>
  <r>
    <n v="3601"/>
    <s v="CA-2017-138310"/>
    <d v="2017-06-26T00:00:00"/>
    <d v="2017-06-30T00:00:00"/>
    <x v="1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x v="1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9"/>
  </r>
  <r>
    <n v="3603"/>
    <s v="CA-2014-159835"/>
    <d v="2014-11-17T00:00:00"/>
    <d v="2014-11-24T00:00:00"/>
    <x v="1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9"/>
  </r>
  <r>
    <n v="3604"/>
    <s v="CA-2017-112956"/>
    <d v="2017-08-21T00:00:00"/>
    <d v="2017-08-27T00:00:00"/>
    <x v="1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x v="1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x v="1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x v="0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4"/>
    <n v="3"/>
    <n v="0"/>
    <n v="13.4964"/>
  </r>
  <r>
    <n v="3608"/>
    <s v="CA-2014-163559"/>
    <d v="2014-09-23T00:00:00"/>
    <d v="2014-09-28T00:00:00"/>
    <x v="0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1"/>
  </r>
  <r>
    <n v="3609"/>
    <s v="CA-2014-140228"/>
    <d v="2014-04-28T00:00:00"/>
    <d v="2014-05-03T00:00:00"/>
    <x v="1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9"/>
    <n v="3"/>
    <n v="0.2"/>
    <n v="2.5055999999999998"/>
  </r>
  <r>
    <n v="3610"/>
    <s v="CA-2014-140228"/>
    <d v="2014-04-28T00:00:00"/>
    <d v="2014-05-03T00:00:00"/>
    <x v="1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2"/>
  </r>
  <r>
    <n v="3611"/>
    <s v="CA-2014-140228"/>
    <d v="2014-04-28T00:00:00"/>
    <d v="2014-05-03T00:00:00"/>
    <x v="1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x v="0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12-03T00:00:00"/>
    <d v="2015-12-08T00:00:00"/>
    <x v="1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x v="1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x v="2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x v="2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04"/>
  </r>
  <r>
    <n v="3617"/>
    <s v="CA-2016-154536"/>
    <d v="2016-09-05T00:00:00"/>
    <d v="2016-09-09T00:00:00"/>
    <x v="1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x v="1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0.2"/>
    <n v="152.495"/>
  </r>
  <r>
    <n v="3619"/>
    <s v="CA-2017-141929"/>
    <d v="2017-09-04T00:00:00"/>
    <d v="2017-09-08T00:00:00"/>
    <x v="1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x v="1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5000000000004"/>
  </r>
  <r>
    <n v="3621"/>
    <s v="CA-2016-109743"/>
    <d v="2016-09-22T00:00:00"/>
    <d v="2016-09-29T00:00:00"/>
    <x v="1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6000000000003"/>
    <n v="3"/>
    <n v="0.2"/>
    <n v="4.5872999999999999"/>
  </r>
  <r>
    <n v="3622"/>
    <s v="CA-2016-109743"/>
    <d v="2016-09-22T00:00:00"/>
    <d v="2016-09-29T00:00:00"/>
    <x v="1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"/>
    <n v="8"/>
    <n v="0.2"/>
    <n v="5.5944000000000003"/>
  </r>
  <r>
    <n v="3623"/>
    <s v="CA-2014-159184"/>
    <d v="2014-09-14T00:00:00"/>
    <d v="2014-09-19T00:00:00"/>
    <x v="1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x v="1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x v="0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x v="0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x v="0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5"/>
  </r>
  <r>
    <n v="3628"/>
    <s v="CA-2017-113530"/>
    <d v="2017-05-19T00:00:00"/>
    <d v="2017-05-21T00:00:00"/>
    <x v="0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6000000000001"/>
  </r>
  <r>
    <n v="3629"/>
    <s v="CA-2014-169726"/>
    <d v="2014-08-09T00:00:00"/>
    <d v="2014-08-13T00:00:00"/>
    <x v="1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x v="1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1999999999998"/>
    <n v="3"/>
    <n v="0.2"/>
    <n v="9.8010000000000002"/>
  </r>
  <r>
    <n v="3631"/>
    <s v="CA-2017-155957"/>
    <d v="2017-11-26T00:00:00"/>
    <d v="2017-11-30T00:00:00"/>
    <x v="1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x v="0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x v="0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96"/>
  </r>
  <r>
    <n v="3634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2000000000005"/>
  </r>
  <r>
    <n v="3636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39999999999997"/>
    <n v="1"/>
    <n v="0.2"/>
    <n v="1.6761999999999999"/>
  </r>
  <r>
    <n v="3641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1-10T00:00:00"/>
    <d v="2016-11-14T00:00:00"/>
    <x v="1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x v="0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0.2"/>
    <n v="152.495"/>
  </r>
  <r>
    <n v="3644"/>
    <s v="CA-2014-156594"/>
    <d v="2014-12-20T00:00:00"/>
    <d v="2014-12-23T00:00:00"/>
    <x v="0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4-156594"/>
    <d v="2014-12-20T00:00:00"/>
    <d v="2014-12-23T00:00:00"/>
    <x v="0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x v="0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x v="0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1999999999998"/>
  </r>
  <r>
    <n v="3648"/>
    <s v="CA-2014-146528"/>
    <d v="2014-07-25T00:00:00"/>
    <d v="2014-07-27T00:00:00"/>
    <x v="0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99"/>
  </r>
  <r>
    <n v="3649"/>
    <s v="CA-2015-168459"/>
    <d v="2015-11-22T00:00:00"/>
    <d v="2015-11-27T00:00:00"/>
    <x v="1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x v="1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x v="0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1999999999998"/>
  </r>
  <r>
    <n v="3652"/>
    <s v="CA-2017-109960"/>
    <d v="2017-12-09T00:00:00"/>
    <d v="2017-12-11T00:00:00"/>
    <x v="0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x v="0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12-09T00:00:00"/>
    <d v="2017-12-11T00:00:00"/>
    <x v="0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"/>
    <n v="3"/>
    <n v="0"/>
    <n v="7.0217999999999998"/>
  </r>
  <r>
    <n v="3655"/>
    <s v="CA-2017-133004"/>
    <d v="2017-08-31T00:00:00"/>
    <d v="2017-09-05T00:00:00"/>
    <x v="1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x v="1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n v="-21.294"/>
  </r>
  <r>
    <n v="3657"/>
    <s v="CA-2017-158036"/>
    <d v="2017-09-08T00:00:00"/>
    <d v="2017-09-14T00:00:00"/>
    <x v="1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x v="1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x v="1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03-12T00:00:00"/>
    <d v="2015-03-17T00:00:00"/>
    <x v="1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x v="1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96"/>
  </r>
  <r>
    <n v="3662"/>
    <s v="CA-2016-155005"/>
    <d v="2016-06-13T00:00:00"/>
    <d v="2016-06-15T00:00:00"/>
    <x v="0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7"/>
    <n v="3"/>
    <n v="0"/>
    <n v="94.492500000000007"/>
  </r>
  <r>
    <n v="3663"/>
    <s v="US-2017-129777"/>
    <d v="2017-07-03T00:00:00"/>
    <d v="2017-07-09T00:00:00"/>
    <x v="1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x v="1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200000000001"/>
  </r>
  <r>
    <n v="3665"/>
    <s v="CA-2014-129364"/>
    <d v="2014-12-08T00:00:00"/>
    <d v="2014-12-13T00:00:00"/>
    <x v="1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92"/>
  </r>
  <r>
    <n v="3666"/>
    <s v="CA-2014-129364"/>
    <d v="2014-12-08T00:00:00"/>
    <d v="2014-12-13T00:00:00"/>
    <x v="1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x v="1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8"/>
    <n v="3"/>
    <n v="0.2"/>
    <n v="19.754999999999999"/>
  </r>
  <r>
    <n v="3668"/>
    <s v="CA-2014-129364"/>
    <d v="2014-12-08T00:00:00"/>
    <d v="2014-12-13T00:00:00"/>
    <x v="1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4-129364"/>
    <d v="2014-12-08T00:00:00"/>
    <d v="2014-12-13T00:00:00"/>
    <x v="1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12-08T00:00:00"/>
    <d v="2014-12-13T00:00:00"/>
    <x v="1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40000000000002"/>
  </r>
  <r>
    <n v="3671"/>
    <s v="CA-2014-129364"/>
    <d v="2014-12-08T00:00:00"/>
    <d v="2014-12-13T00:00:00"/>
    <x v="1"/>
    <s v="TB-21250"/>
    <s v="Tim Brockman"/>
    <s v="Consumer"/>
    <s v="United States"/>
    <s v="Salem"/>
    <s v="Oregon"/>
    <n v="97301"/>
    <x v="1"/>
    <s v="OFF-PA-10001569"/>
    <x v="1"/>
    <s v="Paper"/>
    <s v="Xerox 232"/>
    <n v="10.368"/>
    <n v="2"/>
    <n v="0.2"/>
    <n v="3.6288"/>
  </r>
  <r>
    <n v="3672"/>
    <s v="CA-2014-129364"/>
    <d v="2014-12-08T00:00:00"/>
    <d v="2014-12-13T00:00:00"/>
    <x v="1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01"/>
  </r>
  <r>
    <n v="3673"/>
    <s v="CA-2016-104969"/>
    <d v="2016-04-08T00:00:00"/>
    <d v="2016-04-14T00:00:00"/>
    <x v="1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x v="1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"/>
    <n v="6"/>
    <n v="0.7"/>
    <n v="-100.92"/>
  </r>
  <r>
    <n v="3675"/>
    <s v="CA-2017-154109"/>
    <d v="2017-11-06T00:00:00"/>
    <d v="2017-11-11T00:00:00"/>
    <x v="1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x v="1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1999999999998"/>
    <n v="3"/>
    <n v="0.2"/>
    <n v="16.183800000000002"/>
  </r>
  <r>
    <n v="3677"/>
    <s v="CA-2015-156440"/>
    <d v="2015-12-05T00:00:00"/>
    <d v="2015-12-09T00:00:00"/>
    <x v="1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6"/>
  </r>
  <r>
    <n v="3679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599999999998"/>
  </r>
  <r>
    <n v="3684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199999999998"/>
  </r>
  <r>
    <n v="3686"/>
    <s v="CA-2015-132626"/>
    <d v="2015-07-09T00:00:00"/>
    <d v="2015-07-14T00:00:00"/>
    <x v="1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98"/>
  </r>
  <r>
    <n v="3687"/>
    <s v="CA-2016-102792"/>
    <d v="2016-12-13T00:00:00"/>
    <d v="2016-12-19T00:00:00"/>
    <x v="1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9"/>
  </r>
  <r>
    <n v="3688"/>
    <s v="CA-2016-108567"/>
    <d v="2016-05-20T00:00:00"/>
    <d v="2016-05-24T00:00:00"/>
    <x v="1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"/>
    <n v="2"/>
    <n v="0.7"/>
    <n v="-2.2450000000000001"/>
  </r>
  <r>
    <n v="3689"/>
    <s v="CA-2017-140760"/>
    <d v="2017-06-02T00:00:00"/>
    <d v="2017-06-05T00:00:00"/>
    <x v="0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x v="0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x v="0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"/>
    <n v="2"/>
    <n v="0.7"/>
    <n v="-45.995399999999997"/>
  </r>
  <r>
    <n v="3692"/>
    <s v="US-2015-131359"/>
    <d v="2015-10-30T00:00:00"/>
    <d v="2015-11-02T00:00:00"/>
    <x v="0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x v="0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x v="0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x v="1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x v="1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40000000000006"/>
    <n v="6"/>
    <n v="0"/>
    <n v="32.604599999999998"/>
  </r>
  <r>
    <n v="3697"/>
    <s v="CA-2016-142097"/>
    <d v="2016-10-15T00:00:00"/>
    <d v="2016-10-20T00:00:00"/>
    <x v="1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8"/>
  </r>
  <r>
    <n v="3698"/>
    <s v="CA-2015-151680"/>
    <d v="2015-11-19T00:00:00"/>
    <d v="2015-11-21T00:00:00"/>
    <x v="0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x v="1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01"/>
  </r>
  <r>
    <n v="3700"/>
    <s v="CA-2017-160416"/>
    <d v="2017-11-13T00:00:00"/>
    <d v="2017-11-18T00:00:00"/>
    <x v="0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799999999993"/>
  </r>
  <r>
    <n v="3701"/>
    <s v="CA-2017-169411"/>
    <d v="2017-12-24T00:00:00"/>
    <d v="2017-12-29T00:00:00"/>
    <x v="1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x v="0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x v="1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3999999999997"/>
  </r>
  <r>
    <n v="3704"/>
    <s v="CA-2015-104941"/>
    <d v="2015-06-13T00:00:00"/>
    <d v="2015-06-19T00:00:00"/>
    <x v="1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x v="1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x v="1"/>
    <s v="DH-13075"/>
    <s v="Dave Hallsten"/>
    <s v="Corporate"/>
    <s v="United States"/>
    <s v="Decatur"/>
    <s v="Alabama"/>
    <n v="35601"/>
    <x v="0"/>
    <s v="OFF-PA-10003363"/>
    <x v="1"/>
    <s v="Paper"/>
    <s v="Xerox 204"/>
    <n v="32.4"/>
    <n v="5"/>
    <n v="0"/>
    <n v="15.552"/>
  </r>
  <r>
    <n v="3707"/>
    <s v="CA-2017-160087"/>
    <d v="2017-03-18T00:00:00"/>
    <d v="2017-03-22T00:00:00"/>
    <x v="1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7999999999998"/>
  </r>
  <r>
    <n v="3708"/>
    <s v="CA-2014-120544"/>
    <d v="2014-11-23T00:00:00"/>
    <d v="2014-11-27T00:00:00"/>
    <x v="1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2000000000001"/>
  </r>
  <r>
    <n v="3709"/>
    <s v="CA-2014-120544"/>
    <d v="2014-11-23T00:00:00"/>
    <d v="2014-11-27T00:00:00"/>
    <x v="1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x v="1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39999999999996"/>
    <n v="7"/>
    <n v="0.2"/>
    <n v="1.6632"/>
  </r>
  <r>
    <n v="3711"/>
    <s v="CA-2017-113670"/>
    <d v="2017-10-15T00:00:00"/>
    <d v="2017-10-17T00:00:00"/>
    <x v="2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x v="2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3713"/>
    <s v="CA-2017-166198"/>
    <d v="2017-04-21T00:00:00"/>
    <d v="2017-04-24T00:00:00"/>
    <x v="2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20000000000002"/>
  </r>
  <r>
    <n v="3714"/>
    <s v="CA-2017-166198"/>
    <d v="2017-04-21T00:00:00"/>
    <d v="2017-04-24T00:00:00"/>
    <x v="2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x v="0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x v="0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x v="1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</r>
  <r>
    <n v="3718"/>
    <s v="CA-2016-142370"/>
    <d v="2016-09-19T00:00:00"/>
    <d v="2016-09-23T00:00:00"/>
    <x v="1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"/>
  </r>
  <r>
    <n v="3719"/>
    <s v="CA-2016-142370"/>
    <d v="2016-09-19T00:00:00"/>
    <d v="2016-09-23T00:00:00"/>
    <x v="1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n v="107.4785"/>
  </r>
  <r>
    <n v="3720"/>
    <s v="CA-2016-105900"/>
    <d v="2016-09-17T00:00:00"/>
    <d v="2016-09-23T00:00:00"/>
    <x v="1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</r>
  <r>
    <n v="3721"/>
    <s v="CA-2016-151155"/>
    <d v="2016-12-20T00:00:00"/>
    <d v="2016-12-24T00:00:00"/>
    <x v="1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x v="1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x v="1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20000000000002"/>
  </r>
  <r>
    <n v="3724"/>
    <s v="US-2014-169789"/>
    <d v="2014-12-30T00:00:00"/>
    <d v="2015-01-04T00:00:00"/>
    <x v="1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x v="2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6"/>
    <n v="3"/>
    <n v="0.2"/>
    <n v="2.2050000000000001"/>
  </r>
  <r>
    <n v="3726"/>
    <s v="CA-2016-151512"/>
    <d v="2016-12-26T00:00:00"/>
    <d v="2017-01-02T00:00:00"/>
    <x v="1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x v="1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x v="1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9"/>
  </r>
  <r>
    <n v="3729"/>
    <s v="CA-2016-165169"/>
    <d v="2016-06-05T00:00:00"/>
    <d v="2016-06-11T00:00:00"/>
    <x v="1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"/>
    <n v="3"/>
    <n v="0"/>
    <n v="6.8723999999999998"/>
  </r>
  <r>
    <n v="3730"/>
    <s v="CA-2015-109575"/>
    <d v="2015-09-18T00:00:00"/>
    <d v="2015-09-23T00:00:00"/>
    <x v="1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x v="1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x v="1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"/>
  </r>
  <r>
    <n v="3733"/>
    <s v="CA-2015-109575"/>
    <d v="2015-09-18T00:00:00"/>
    <d v="2015-09-23T00:00:00"/>
    <x v="1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79999999999"/>
  </r>
  <r>
    <n v="3734"/>
    <s v="CA-2015-109575"/>
    <d v="2015-09-18T00:00:00"/>
    <d v="2015-09-23T00:00:00"/>
    <x v="1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x v="0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8"/>
  </r>
  <r>
    <n v="3736"/>
    <s v="CA-2017-168193"/>
    <d v="2017-03-06T00:00:00"/>
    <d v="2017-03-11T00:00:00"/>
    <x v="0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x v="3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x v="3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x v="1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x v="1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x v="1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x v="1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x v="1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600000000001"/>
  </r>
  <r>
    <n v="3744"/>
    <s v="CA-2016-137848"/>
    <d v="2016-01-15T00:00:00"/>
    <d v="2016-01-21T00:00:00"/>
    <x v="1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x v="3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n v="3.7919999999999998"/>
  </r>
  <r>
    <n v="3746"/>
    <s v="CA-2016-149979"/>
    <d v="2016-09-23T00:00:00"/>
    <d v="2016-09-28T00:00:00"/>
    <x v="0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x v="0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7"/>
    <n v="3"/>
    <n v="0"/>
    <n v="81.173400000000001"/>
  </r>
  <r>
    <n v="3748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60000000000007"/>
  </r>
  <r>
    <n v="3752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"/>
    <n v="3"/>
    <n v="0.2"/>
    <n v="23.027999999999999"/>
  </r>
  <r>
    <n v="3753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200000000003"/>
  </r>
  <r>
    <n v="3754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x v="0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d v="2016-03-06T00:00:00"/>
    <x v="2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x v="2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x v="1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07"/>
  </r>
  <r>
    <n v="3759"/>
    <s v="CA-2015-167745"/>
    <d v="2015-09-18T00:00:00"/>
    <d v="2015-09-23T00:00:00"/>
    <x v="1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6000000000003"/>
  </r>
  <r>
    <n v="3760"/>
    <s v="CA-2015-167745"/>
    <d v="2015-09-18T00:00:00"/>
    <d v="2015-09-23T00:00:00"/>
    <x v="1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7"/>
  </r>
  <r>
    <n v="3761"/>
    <s v="CA-2015-167745"/>
    <d v="2015-09-18T00:00:00"/>
    <d v="2015-09-23T00:00:00"/>
    <x v="1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7999999999999"/>
  </r>
  <r>
    <n v="3762"/>
    <s v="CA-2017-104577"/>
    <d v="2017-05-12T00:00:00"/>
    <d v="2017-05-17T00:00:00"/>
    <x v="1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x v="0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6000000000002"/>
  </r>
  <r>
    <n v="3764"/>
    <s v="CA-2016-156251"/>
    <d v="2016-08-13T00:00:00"/>
    <d v="2016-08-18T00:00:00"/>
    <x v="0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8000000000003"/>
  </r>
  <r>
    <n v="3765"/>
    <s v="CA-2017-125878"/>
    <d v="2017-02-25T00:00:00"/>
    <d v="2017-03-02T00:00:00"/>
    <x v="1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000000000001"/>
  </r>
  <r>
    <n v="3766"/>
    <s v="CA-2016-163153"/>
    <d v="2016-03-21T00:00:00"/>
    <d v="2016-03-25T00:00:00"/>
    <x v="1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"/>
  </r>
  <r>
    <n v="3767"/>
    <s v="CA-2016-163153"/>
    <d v="2016-03-21T00:00:00"/>
    <d v="2016-03-25T00:00:00"/>
    <x v="1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x v="0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"/>
    <n v="5"/>
    <n v="0.2"/>
    <n v="11.996"/>
  </r>
  <r>
    <n v="3769"/>
    <s v="CA-2014-153913"/>
    <d v="2014-12-16T00:00:00"/>
    <d v="2014-12-20T00:00:00"/>
    <x v="0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"/>
    <n v="9"/>
    <n v="0.2"/>
    <n v="101.3832"/>
  </r>
  <r>
    <n v="3770"/>
    <s v="CA-2014-153913"/>
    <d v="2014-12-16T00:00:00"/>
    <d v="2014-12-20T00:00:00"/>
    <x v="0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x v="1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x v="1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8-06T00:00:00"/>
    <d v="2014-08-11T00:00:00"/>
    <x v="0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04-11T00:00:00"/>
    <d v="2014-04-13T00:00:00"/>
    <x v="0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x v="0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04-11T00:00:00"/>
    <d v="2014-04-13T00:00:00"/>
    <x v="0"/>
    <s v="JK-15370"/>
    <s v="Jay Kimmel"/>
    <s v="Consumer"/>
    <s v="United States"/>
    <s v="Miami"/>
    <s v="Florida"/>
    <n v="33180"/>
    <x v="0"/>
    <s v="OFF-PA-10000029"/>
    <x v="1"/>
    <s v="Paper"/>
    <s v="Xerox 224"/>
    <n v="10.368"/>
    <n v="2"/>
    <n v="0.2"/>
    <n v="3.6288"/>
  </r>
  <r>
    <n v="3777"/>
    <s v="US-2014-102715"/>
    <d v="2014-04-11T00:00:00"/>
    <d v="2014-04-13T00:00:00"/>
    <x v="0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x v="1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x v="0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x v="1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200000000002"/>
  </r>
  <r>
    <n v="3781"/>
    <s v="CA-2014-149643"/>
    <d v="2014-11-16T00:00:00"/>
    <d v="2014-11-20T00:00:00"/>
    <x v="1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x v="0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x v="0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x v="0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399999999996"/>
    <n v="4"/>
    <n v="0.2"/>
    <n v="-63.005600000000001"/>
  </r>
  <r>
    <n v="3785"/>
    <s v="CA-2017-125752"/>
    <d v="2017-07-31T00:00:00"/>
    <d v="2017-08-04T00:00:00"/>
    <x v="1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x v="1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1"/>
  </r>
  <r>
    <n v="3787"/>
    <s v="CA-2016-144218"/>
    <d v="2016-10-31T00:00:00"/>
    <d v="2016-11-04T00:00:00"/>
    <x v="1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x v="1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9-04T00:00:00"/>
    <d v="2016-09-09T00:00:00"/>
    <x v="1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x v="1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4999999999996"/>
  </r>
  <r>
    <n v="3791"/>
    <s v="CA-2014-107139"/>
    <d v="2014-07-05T00:00:00"/>
    <d v="2014-07-11T00:00:00"/>
    <x v="1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"/>
    <n v="6"/>
    <n v="0.2"/>
    <n v="67.86"/>
  </r>
  <r>
    <n v="3792"/>
    <s v="CA-2015-111325"/>
    <d v="2015-02-27T00:00:00"/>
    <d v="2015-02-28T00:00:00"/>
    <x v="2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x v="2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4000000000001"/>
  </r>
  <r>
    <n v="3794"/>
    <s v="CA-2015-163762"/>
    <d v="2015-11-27T00:00:00"/>
    <d v="2015-12-01T00:00:00"/>
    <x v="1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799999999999"/>
  </r>
  <r>
    <n v="3795"/>
    <s v="US-2014-117163"/>
    <d v="2014-01-27T00:00:00"/>
    <d v="2014-02-02T00:00:00"/>
    <x v="1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x v="1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9"/>
  </r>
  <r>
    <n v="3797"/>
    <s v="US-2014-117163"/>
    <d v="2014-01-27T00:00:00"/>
    <d v="2014-02-02T00:00:00"/>
    <x v="1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2"/>
  </r>
  <r>
    <n v="3798"/>
    <s v="CA-2017-121314"/>
    <d v="2017-09-23T00:00:00"/>
    <d v="2017-09-26T00:00:00"/>
    <x v="2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98"/>
  </r>
  <r>
    <n v="3799"/>
    <s v="CA-2017-147760"/>
    <d v="2017-11-04T00:00:00"/>
    <d v="2017-11-05T00:00:00"/>
    <x v="2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11-04T00:00:00"/>
    <d v="2017-11-05T00:00:00"/>
    <x v="2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"/>
  </r>
  <r>
    <n v="3801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n v="10.2592"/>
  </r>
  <r>
    <n v="3802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8000000000004"/>
  </r>
  <r>
    <n v="3803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200000000003"/>
  </r>
  <r>
    <n v="3804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9"/>
  </r>
  <r>
    <n v="3805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x v="1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2"/>
  </r>
  <r>
    <n v="3807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3"/>
  </r>
  <r>
    <n v="3808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6"/>
  </r>
  <r>
    <n v="3810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"/>
  </r>
  <r>
    <n v="3812"/>
    <s v="CA-2015-113628"/>
    <d v="2015-11-12T00:00:00"/>
    <d v="2015-11-19T00:00:00"/>
    <x v="1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3-05T00:00:00"/>
    <d v="2017-03-05T00:00:00"/>
    <x v="3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2"/>
  </r>
  <r>
    <n v="3814"/>
    <s v="CA-2015-103961"/>
    <d v="2015-11-05T00:00:00"/>
    <d v="2015-11-09T00:00:00"/>
    <x v="1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8000000000001"/>
  </r>
  <r>
    <n v="3815"/>
    <s v="CA-2016-152471"/>
    <d v="2016-07-08T00:00:00"/>
    <d v="2016-07-08T00:00:00"/>
    <x v="3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7-08T00:00:00"/>
    <d v="2016-07-08T00:00:00"/>
    <x v="3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"/>
    <n v="2"/>
    <n v="0.2"/>
    <n v="4.9950000000000001"/>
  </r>
  <r>
    <n v="3817"/>
    <s v="CA-2015-102582"/>
    <d v="2015-09-15T00:00:00"/>
    <d v="2015-09-19T00:00:00"/>
    <x v="1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x v="1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x v="1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x v="1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x v="1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x v="1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x v="1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39999999999998"/>
    <n v="6"/>
    <n v="0.2"/>
    <n v="6.1559999999999997"/>
  </r>
  <r>
    <n v="3824"/>
    <s v="CA-2015-140984"/>
    <d v="2015-09-14T00:00:00"/>
    <d v="2015-09-18T00:00:00"/>
    <x v="1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2"/>
    <n v="6"/>
    <n v="0"/>
    <n v="257.71199999999999"/>
  </r>
  <r>
    <n v="3825"/>
    <s v="CA-2015-140984"/>
    <d v="2015-09-14T00:00:00"/>
    <d v="2015-09-18T00:00:00"/>
    <x v="1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x v="1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x v="1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17-141733"/>
    <d v="2017-05-07T00:00:00"/>
    <d v="2017-05-11T00:00:00"/>
    <x v="1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x v="1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x v="1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2"/>
  </r>
  <r>
    <n v="3831"/>
    <s v="CA-2017-141733"/>
    <d v="2017-05-07T00:00:00"/>
    <d v="2017-05-11T00:00:00"/>
    <x v="1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x v="1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d v="2015-11-14T00:00:00"/>
    <d v="2015-11-19T00:00:00"/>
    <x v="1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x v="3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4-105984"/>
    <d v="2014-11-24T00:00:00"/>
    <d v="2014-11-24T00:00:00"/>
    <x v="3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4-08T00:00:00"/>
    <d v="2014-04-15T00:00:00"/>
    <x v="1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98"/>
  </r>
  <r>
    <n v="3837"/>
    <s v="CA-2014-100363"/>
    <d v="2014-04-08T00:00:00"/>
    <d v="2014-04-15T00:00:00"/>
    <x v="1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7999999999999"/>
    <n v="3"/>
    <n v="0.2"/>
    <n v="6.8903999999999996"/>
  </r>
  <r>
    <n v="3838"/>
    <s v="CA-2014-126760"/>
    <d v="2014-07-26T00:00:00"/>
    <d v="2014-08-02T00:00:00"/>
    <x v="1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8"/>
  </r>
  <r>
    <n v="3839"/>
    <s v="CA-2014-126760"/>
    <d v="2014-07-26T00:00:00"/>
    <d v="2014-08-02T00:00:00"/>
    <x v="1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x v="1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699999999997"/>
  </r>
  <r>
    <n v="3841"/>
    <s v="CA-2014-126760"/>
    <d v="2014-07-26T00:00:00"/>
    <d v="2014-08-02T00:00:00"/>
    <x v="1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x v="1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n v="10.647"/>
  </r>
  <r>
    <n v="3843"/>
    <s v="CA-2014-101931"/>
    <d v="2014-10-28T00:00:00"/>
    <d v="2014-10-31T00:00:00"/>
    <x v="2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02"/>
    <n v="2"/>
    <n v="0.2"/>
    <n v="2.2450000000000001"/>
  </r>
  <r>
    <n v="3844"/>
    <s v="CA-2014-101931"/>
    <d v="2014-10-28T00:00:00"/>
    <d v="2014-10-31T00:00:00"/>
    <x v="2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x v="2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"/>
  </r>
  <r>
    <n v="3846"/>
    <s v="CA-2014-101931"/>
    <d v="2014-10-28T00:00:00"/>
    <d v="2014-10-31T00:00:00"/>
    <x v="2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x v="2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x v="0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x v="2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x v="2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x v="1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</r>
  <r>
    <n v="3852"/>
    <s v="CA-2015-127593"/>
    <d v="2015-09-21T00:00:00"/>
    <d v="2015-09-21T00:00:00"/>
    <x v="3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x v="2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x v="1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79999999999999"/>
  </r>
  <r>
    <n v="3855"/>
    <s v="US-2017-131849"/>
    <d v="2017-06-06T00:00:00"/>
    <d v="2017-06-10T00:00:00"/>
    <x v="1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n v="0"/>
  </r>
  <r>
    <n v="3856"/>
    <s v="US-2017-105389"/>
    <d v="2017-10-23T00:00:00"/>
    <d v="2017-10-28T00:00:00"/>
    <x v="0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n v="-6.2370000000000001"/>
  </r>
  <r>
    <n v="3857"/>
    <s v="US-2017-105389"/>
    <d v="2017-10-23T00:00:00"/>
    <d v="2017-10-28T00:00:00"/>
    <x v="0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n v="51.497500000000002"/>
  </r>
  <r>
    <n v="3858"/>
    <s v="US-2017-105389"/>
    <d v="2017-10-23T00:00:00"/>
    <d v="2017-10-28T00:00:00"/>
    <x v="0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"/>
    <n v="3"/>
    <n v="0.2"/>
    <n v="0.89880000000000004"/>
  </r>
  <r>
    <n v="3859"/>
    <s v="CA-2014-140816"/>
    <d v="2014-12-20T00:00:00"/>
    <d v="2014-12-20T00:00:00"/>
    <x v="3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x v="1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x v="1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"/>
    <n v="1"/>
    <n v="0.2"/>
    <n v="10.9193"/>
  </r>
  <r>
    <n v="3862"/>
    <s v="CA-2014-135755"/>
    <d v="2014-05-03T00:00:00"/>
    <d v="2014-05-10T00:00:00"/>
    <x v="1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5-03T00:00:00"/>
    <d v="2014-05-10T00:00:00"/>
    <x v="1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x v="0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x v="1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4-124709"/>
    <d v="2014-07-27T00:00:00"/>
    <d v="2014-07-29T00:00:00"/>
    <x v="0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17-146360"/>
    <d v="2017-04-23T00:00:00"/>
    <d v="2017-04-25T00:00:00"/>
    <x v="0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x v="0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"/>
  </r>
  <r>
    <n v="3869"/>
    <s v="CA-2015-132486"/>
    <d v="2015-10-23T00:00:00"/>
    <d v="2015-10-27T00:00:00"/>
    <x v="0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x v="0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799999999999"/>
    <n v="7"/>
    <n v="0.2"/>
    <n v="16.7972"/>
  </r>
  <r>
    <n v="3871"/>
    <s v="CA-2015-132486"/>
    <d v="2015-10-23T00:00:00"/>
    <d v="2015-10-27T00:00:00"/>
    <x v="0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3999999999997"/>
  </r>
  <r>
    <n v="3872"/>
    <s v="CA-2015-132486"/>
    <d v="2015-10-23T00:00:00"/>
    <d v="2015-10-27T00:00:00"/>
    <x v="0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x v="0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x v="0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4000000000001"/>
  </r>
  <r>
    <n v="3875"/>
    <s v="CA-2016-136231"/>
    <d v="2016-09-05T00:00:00"/>
    <d v="2016-09-07T00:00:00"/>
    <x v="0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x v="0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400000000001"/>
    <n v="2"/>
    <n v="0.2"/>
    <n v="6.7990000000000004"/>
  </r>
  <r>
    <n v="3877"/>
    <s v="CA-2016-136231"/>
    <d v="2016-09-05T00:00:00"/>
    <d v="2016-09-07T00:00:00"/>
    <x v="0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"/>
    <n v="3"/>
    <n v="0.2"/>
    <n v="3.21"/>
  </r>
  <r>
    <n v="3878"/>
    <s v="CA-2016-140641"/>
    <d v="2016-10-28T00:00:00"/>
    <d v="2016-11-02T00:00:00"/>
    <x v="1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"/>
    <n v="5"/>
    <n v="0.7"/>
    <n v="-26.733000000000001"/>
  </r>
  <r>
    <n v="3879"/>
    <s v="CA-2014-151001"/>
    <d v="2014-04-05T00:00:00"/>
    <d v="2014-04-07T00:00:00"/>
    <x v="2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x v="2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n v="3.9072"/>
  </r>
  <r>
    <n v="3881"/>
    <s v="CA-2015-129896"/>
    <d v="2015-06-15T00:00:00"/>
    <d v="2015-06-20T00:00:00"/>
    <x v="1"/>
    <s v="PF-19120"/>
    <s v="Peter Fuller"/>
    <s v="Consumer"/>
    <s v="United States"/>
    <s v="Gilbert"/>
    <s v="Arizona"/>
    <n v="85234"/>
    <x v="1"/>
    <s v="OFF-PA-10002245"/>
    <x v="1"/>
    <s v="Paper"/>
    <s v="Xerox 1895"/>
    <n v="9.5679999999999996"/>
    <n v="2"/>
    <n v="0.2"/>
    <n v="2.99"/>
  </r>
  <r>
    <n v="3882"/>
    <s v="CA-2015-129896"/>
    <d v="2015-06-15T00:00:00"/>
    <d v="2015-06-20T00:00:00"/>
    <x v="1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4"/>
  </r>
  <r>
    <n v="3883"/>
    <s v="CA-2015-129896"/>
    <d v="2015-06-15T00:00:00"/>
    <d v="2015-06-20T00:00:00"/>
    <x v="1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x v="1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7-05T00:00:00"/>
    <d v="2014-07-12T00:00:00"/>
    <x v="1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19999999999998"/>
  </r>
  <r>
    <n v="3886"/>
    <s v="US-2017-127341"/>
    <d v="2017-01-29T00:00:00"/>
    <d v="2017-02-02T00:00:00"/>
    <x v="1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x v="0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6-02T00:00:00"/>
    <d v="2014-06-06T00:00:00"/>
    <x v="1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x v="1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7"/>
    <n v="3"/>
    <n v="0"/>
    <n v="67.191599999999994"/>
  </r>
  <r>
    <n v="3890"/>
    <s v="CA-2014-100895"/>
    <d v="2014-06-02T00:00:00"/>
    <d v="2014-06-06T00:00:00"/>
    <x v="1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9"/>
  </r>
  <r>
    <n v="3891"/>
    <s v="US-2016-163881"/>
    <d v="2016-11-24T00:00:00"/>
    <d v="2016-11-30T00:00:00"/>
    <x v="1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x v="1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"/>
    <n v="6"/>
    <n v="0.2"/>
    <n v="210.59399999999999"/>
  </r>
  <r>
    <n v="3893"/>
    <s v="US-2016-163881"/>
    <d v="2016-11-24T00:00:00"/>
    <d v="2016-11-30T00:00:00"/>
    <x v="1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x v="1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x v="1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x v="1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x v="1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2"/>
    <n v="3"/>
    <n v="0.2"/>
    <n v="1.2432000000000001"/>
  </r>
  <r>
    <n v="3898"/>
    <s v="CA-2017-134285"/>
    <d v="2017-12-07T00:00:00"/>
    <d v="2017-12-12T00:00:00"/>
    <x v="1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"/>
    <n v="3"/>
    <n v="0.2"/>
    <n v="5.4432"/>
  </r>
  <r>
    <n v="3899"/>
    <s v="CA-2017-102267"/>
    <d v="2017-11-30T00:00:00"/>
    <d v="2017-12-04T00:00:00"/>
    <x v="1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98"/>
  </r>
  <r>
    <n v="3900"/>
    <s v="CA-2017-157980"/>
    <d v="2017-12-07T00:00:00"/>
    <d v="2017-12-09T00:00:00"/>
    <x v="2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1-03T00:00:00"/>
    <d v="2015-01-08T00:00:00"/>
    <x v="1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"/>
    <n v="2"/>
    <n v="0.2"/>
    <n v="3.6288"/>
  </r>
  <r>
    <n v="3902"/>
    <s v="CA-2015-151043"/>
    <d v="2015-11-14T00:00:00"/>
    <d v="2015-11-20T00:00:00"/>
    <x v="1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x v="0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2"/>
  </r>
  <r>
    <n v="3907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01"/>
  </r>
  <r>
    <n v="3910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1"/>
    <n v="0.2"/>
    <n v="2.37"/>
  </r>
  <r>
    <n v="3911"/>
    <s v="CA-2015-167010"/>
    <d v="2015-04-05T00:00:00"/>
    <d v="2015-04-10T00:00:00"/>
    <x v="1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x v="2"/>
    <s v="AB-10105"/>
    <s v="Adrian Barton"/>
    <s v="Consumer"/>
    <s v="United States"/>
    <s v="Pearland"/>
    <s v="Texas"/>
    <n v="77581"/>
    <x v="2"/>
    <s v="TEC-PH-10001619"/>
    <x v="2"/>
    <s v="Phones"/>
    <s v="LG G3"/>
    <n v="470.37599999999998"/>
    <n v="3"/>
    <n v="0.2"/>
    <n v="52.917299999999997"/>
  </r>
  <r>
    <n v="3913"/>
    <s v="CA-2017-148068"/>
    <d v="2017-09-18T00:00:00"/>
    <d v="2017-09-25T00:00:00"/>
    <x v="1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x v="1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6000000000001"/>
  </r>
  <r>
    <n v="3915"/>
    <s v="US-2017-142573"/>
    <d v="2017-07-18T00:00:00"/>
    <d v="2017-07-23T00:00:00"/>
    <x v="1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x v="1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x v="1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x v="1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59999999999997"/>
    <n v="4"/>
    <n v="0.7"/>
    <n v="-6.1247999999999996"/>
  </r>
  <r>
    <n v="3919"/>
    <s v="US-2017-142573"/>
    <d v="2017-07-18T00:00:00"/>
    <d v="2017-07-23T00:00:00"/>
    <x v="1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"/>
    <n v="3"/>
    <n v="0.2"/>
    <n v="-42.896700000000003"/>
  </r>
  <r>
    <n v="3920"/>
    <s v="US-2015-148817"/>
    <d v="2015-12-01T00:00:00"/>
    <d v="2015-12-07T00:00:00"/>
    <x v="1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12-01T00:00:00"/>
    <d v="2015-12-07T00:00:00"/>
    <x v="1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x v="0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n v="35.997599999999998"/>
  </r>
  <r>
    <n v="3923"/>
    <s v="CA-2017-146920"/>
    <d v="2017-08-28T00:00:00"/>
    <d v="2017-09-01T00:00:00"/>
    <x v="1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x v="1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0000000000003"/>
  </r>
  <r>
    <n v="3925"/>
    <s v="CA-2014-103940"/>
    <d v="2014-09-17T00:00:00"/>
    <d v="2014-09-21T00:00:00"/>
    <x v="1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2000000000001"/>
  </r>
  <r>
    <n v="3926"/>
    <s v="CA-2014-103940"/>
    <d v="2014-09-17T00:00:00"/>
    <d v="2014-09-21T00:00:00"/>
    <x v="1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x v="1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"/>
  </r>
  <r>
    <n v="3928"/>
    <s v="CA-2014-103940"/>
    <d v="2014-09-17T00:00:00"/>
    <d v="2014-09-21T00:00:00"/>
    <x v="1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x v="2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x v="2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02"/>
    <n v="1"/>
    <n v="0.2"/>
    <n v="1.8792"/>
  </r>
  <r>
    <n v="3931"/>
    <s v="CA-2016-162082"/>
    <d v="2016-03-14T00:00:00"/>
    <d v="2016-03-17T00:00:00"/>
    <x v="2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x v="1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x v="1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x v="1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4"/>
    <n v="5"/>
    <n v="0"/>
    <n v="2.726"/>
  </r>
  <r>
    <n v="3935"/>
    <s v="CA-2017-123001"/>
    <d v="2017-09-02T00:00:00"/>
    <d v="2017-09-08T00:00:00"/>
    <x v="1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x v="1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"/>
  </r>
  <r>
    <n v="3937"/>
    <s v="CA-2015-118955"/>
    <d v="2015-06-16T00:00:00"/>
    <d v="2015-06-20T00:00:00"/>
    <x v="1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1999999999999"/>
    <n v="3"/>
    <n v="0.2"/>
    <n v="9.3444000000000003"/>
  </r>
  <r>
    <n v="3938"/>
    <s v="CA-2015-118955"/>
    <d v="2015-06-16T00:00:00"/>
    <d v="2015-06-20T00:00:00"/>
    <x v="1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8000000000001"/>
  </r>
  <r>
    <n v="3939"/>
    <s v="CA-2015-118955"/>
    <d v="2015-06-16T00:00:00"/>
    <d v="2015-06-20T00:00:00"/>
    <x v="1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x v="3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x v="1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7999999999997"/>
  </r>
  <r>
    <n v="3942"/>
    <s v="CA-2017-117863"/>
    <d v="2017-05-18T00:00:00"/>
    <d v="2017-05-23T00:00:00"/>
    <x v="1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x v="0"/>
    <s v="EH-13945"/>
    <s v="Eric Hoffmann"/>
    <s v="Consumer"/>
    <s v="United States"/>
    <s v="Memphis"/>
    <s v="Tennessee"/>
    <n v="38109"/>
    <x v="0"/>
    <s v="OFF-PA-10001166"/>
    <x v="1"/>
    <s v="Paper"/>
    <s v="Xerox 2"/>
    <n v="25.92"/>
    <n v="5"/>
    <n v="0.2"/>
    <n v="9.0719999999999992"/>
  </r>
  <r>
    <n v="3944"/>
    <s v="US-2016-142685"/>
    <d v="2016-06-23T00:00:00"/>
    <d v="2016-06-30T00:00:00"/>
    <x v="1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n v="16.703399999999998"/>
  </r>
  <r>
    <n v="3945"/>
    <s v="CA-2016-133144"/>
    <d v="2016-05-16T00:00:00"/>
    <d v="2016-05-21T00:00:00"/>
    <x v="0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x v="1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4"/>
  </r>
  <r>
    <n v="3947"/>
    <s v="CA-2017-167871"/>
    <d v="2017-11-18T00:00:00"/>
    <d v="2017-11-23T00:00:00"/>
    <x v="1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"/>
    <n v="1"/>
    <n v="0.2"/>
    <n v="-0.66239999999999999"/>
  </r>
  <r>
    <n v="3948"/>
    <s v="CA-2016-119963"/>
    <d v="2016-11-18T00:00:00"/>
    <d v="2016-11-22T00:00:00"/>
    <x v="1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9"/>
  </r>
  <r>
    <n v="3949"/>
    <s v="CA-2016-119963"/>
    <d v="2016-11-18T00:00:00"/>
    <d v="2016-11-22T00:00:00"/>
    <x v="1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x v="1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98"/>
  </r>
  <r>
    <n v="3951"/>
    <s v="CA-2016-119963"/>
    <d v="2016-11-18T00:00:00"/>
    <d v="2016-11-22T00:00:00"/>
    <x v="1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2000000000001"/>
  </r>
  <r>
    <n v="3952"/>
    <s v="CA-2014-121167"/>
    <d v="2014-11-28T00:00:00"/>
    <d v="2014-11-30T00:00:00"/>
    <x v="0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x v="1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6"/>
  </r>
  <r>
    <n v="3954"/>
    <s v="CA-2017-152961"/>
    <d v="2017-01-15T00:00:00"/>
    <d v="2017-01-19T00:00:00"/>
    <x v="1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x v="1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x v="1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8"/>
  </r>
  <r>
    <n v="3957"/>
    <s v="CA-2016-114951"/>
    <d v="2016-06-26T00:00:00"/>
    <d v="2016-07-03T00:00:00"/>
    <x v="1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6000000000003"/>
  </r>
  <r>
    <n v="3958"/>
    <s v="CA-2016-156573"/>
    <d v="2016-05-29T00:00:00"/>
    <d v="2016-06-02T00:00:00"/>
    <x v="1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x v="1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80000000000004"/>
    <n v="2"/>
    <n v="0.2"/>
    <n v="0.33360000000000001"/>
  </r>
  <r>
    <n v="3960"/>
    <s v="CA-2016-156573"/>
    <d v="2016-05-29T00:00:00"/>
    <d v="2016-06-02T00:00:00"/>
    <x v="1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7000000000001"/>
  </r>
  <r>
    <n v="3961"/>
    <s v="CA-2015-113901"/>
    <d v="2015-10-19T00:00:00"/>
    <d v="2015-10-24T00:00:00"/>
    <x v="1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x v="1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x v="2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1"/>
  </r>
  <r>
    <n v="3964"/>
    <s v="CA-2017-134838"/>
    <d v="2017-02-19T00:00:00"/>
    <d v="2017-02-20T00:00:00"/>
    <x v="2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"/>
  </r>
  <r>
    <n v="3965"/>
    <s v="CA-2016-120257"/>
    <d v="2016-09-22T00:00:00"/>
    <d v="2016-09-28T00:00:00"/>
    <x v="1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60000000000005"/>
  </r>
  <r>
    <n v="3966"/>
    <s v="CA-2014-164910"/>
    <d v="2014-11-12T00:00:00"/>
    <d v="2014-11-17T00:00:00"/>
    <x v="0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60000000000005"/>
  </r>
  <r>
    <n v="3967"/>
    <s v="CA-2016-149902"/>
    <d v="2016-04-01T00:00:00"/>
    <d v="2016-04-06T00:00:00"/>
    <x v="1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x v="2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6-01T00:00:00"/>
    <d v="2015-06-05T00:00:00"/>
    <x v="1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6-01T00:00:00"/>
    <d v="2015-06-05T00:00:00"/>
    <x v="1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2"/>
  </r>
  <r>
    <n v="3971"/>
    <s v="CA-2014-135090"/>
    <d v="2014-11-22T00:00:00"/>
    <d v="2014-11-26T00:00:00"/>
    <x v="1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"/>
    <n v="9"/>
    <n v="0"/>
    <n v="24.219000000000001"/>
  </r>
  <r>
    <n v="3972"/>
    <s v="CA-2015-132374"/>
    <d v="2015-02-22T00:00:00"/>
    <d v="2015-02-24T00:00:00"/>
    <x v="0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x v="1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x v="1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x v="1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x v="1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x v="2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10-02T00:00:00"/>
    <d v="2017-10-07T00:00:00"/>
    <x v="1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4000000000001"/>
  </r>
  <r>
    <n v="3979"/>
    <s v="CA-2017-101308"/>
    <d v="2017-10-02T00:00:00"/>
    <d v="2017-10-07T00:00:00"/>
    <x v="1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199999999999"/>
  </r>
  <r>
    <n v="3980"/>
    <s v="CA-2014-114517"/>
    <d v="2014-12-23T00:00:00"/>
    <d v="2014-12-27T00:00:00"/>
    <x v="1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x v="1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17-119564"/>
    <d v="2017-12-15T00:00:00"/>
    <d v="2017-12-20T00:00:00"/>
    <x v="1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x v="0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d v="2016-07-09T00:00:00"/>
    <x v="0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d v="2016-07-09T00:00:00"/>
    <x v="0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x v="1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x v="1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4-08T00:00:00"/>
    <d v="2017-04-14T00:00:00"/>
    <x v="1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x v="1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4-122588"/>
    <d v="2014-11-25T00:00:00"/>
    <d v="2014-11-27T00:00:00"/>
    <x v="0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x v="1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x v="1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5-01T00:00:00"/>
    <d v="2015-05-05T00:00:00"/>
    <x v="1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98"/>
  </r>
  <r>
    <n v="3994"/>
    <s v="CA-2015-161998"/>
    <d v="2015-05-01T00:00:00"/>
    <d v="2015-05-05T00:00:00"/>
    <x v="1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x v="1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x v="1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59999999999"/>
  </r>
  <r>
    <n v="3997"/>
    <s v="CA-2015-105627"/>
    <d v="2015-03-08T00:00:00"/>
    <d v="2015-03-12T00:00:00"/>
    <x v="1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3-08T00:00:00"/>
    <d v="2015-03-12T00:00:00"/>
    <x v="1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x v="1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x v="0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0-11T00:00:00"/>
    <d v="2014-10-16T00:00:00"/>
    <x v="1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1"/>
  </r>
  <r>
    <n v="4002"/>
    <s v="CA-2014-116834"/>
    <d v="2014-10-11T00:00:00"/>
    <d v="2014-10-16T00:00:00"/>
    <x v="1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d v="2016-03-08T00:00:00"/>
    <x v="1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x v="1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d v="2016-03-08T00:00:00"/>
    <x v="1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2-10T00:00:00"/>
    <d v="2015-12-16T00:00:00"/>
    <x v="1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40000000000001"/>
  </r>
  <r>
    <n v="4007"/>
    <s v="US-2015-168732"/>
    <d v="2015-12-10T00:00:00"/>
    <d v="2015-12-16T00:00:00"/>
    <x v="1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599999999999"/>
  </r>
  <r>
    <n v="4008"/>
    <s v="US-2015-168732"/>
    <d v="2015-12-10T00:00:00"/>
    <d v="2015-12-16T00:00:00"/>
    <x v="1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x v="1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d v="2017-01-05T00:00:00"/>
    <x v="1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x v="2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4012"/>
    <s v="CA-2017-100811"/>
    <d v="2017-11-21T00:00:00"/>
    <d v="2017-11-24T00:00:00"/>
    <x v="2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x v="1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8000000000003"/>
  </r>
  <r>
    <n v="4014"/>
    <s v="CA-2015-165624"/>
    <d v="2015-08-23T00:00:00"/>
    <d v="2015-08-28T00:00:00"/>
    <x v="1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n v="152.0232"/>
  </r>
  <r>
    <n v="4015"/>
    <s v="CA-2015-165624"/>
    <d v="2015-08-23T00:00:00"/>
    <d v="2015-08-28T00:00:00"/>
    <x v="1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x v="1"/>
    <s v="FH-14350"/>
    <s v="Fred Harton"/>
    <s v="Consumer"/>
    <s v="United States"/>
    <s v="Atlanta"/>
    <s v="Georgia"/>
    <n v="30318"/>
    <x v="0"/>
    <s v="OFF-PA-10002319"/>
    <x v="1"/>
    <s v="Paper"/>
    <s v="Xerox 1944"/>
    <n v="193.8"/>
    <n v="5"/>
    <n v="0"/>
    <n v="94.962000000000003"/>
  </r>
  <r>
    <n v="4017"/>
    <s v="CA-2015-165624"/>
    <d v="2015-08-23T00:00:00"/>
    <d v="2015-08-28T00:00:00"/>
    <x v="1"/>
    <s v="FH-14350"/>
    <s v="Fred Harton"/>
    <s v="Consumer"/>
    <s v="United States"/>
    <s v="Atlanta"/>
    <s v="Georgia"/>
    <n v="30318"/>
    <x v="0"/>
    <s v="OFF-PA-10003893"/>
    <x v="1"/>
    <s v="Paper"/>
    <s v="Xerox 1962"/>
    <n v="21.4"/>
    <n v="5"/>
    <n v="0"/>
    <n v="9.6300000000000008"/>
  </r>
  <r>
    <n v="4018"/>
    <s v="CA-2015-165624"/>
    <d v="2015-08-23T00:00:00"/>
    <d v="2015-08-28T00:00:00"/>
    <x v="1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x v="1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900000000003"/>
  </r>
  <r>
    <n v="4020"/>
    <s v="CA-2015-165624"/>
    <d v="2015-08-23T00:00:00"/>
    <d v="2015-08-28T00:00:00"/>
    <x v="1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x v="1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x v="1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1999999999996"/>
    <n v="3"/>
    <n v="0.4"/>
    <n v="-15.1767"/>
  </r>
  <r>
    <n v="4023"/>
    <s v="CA-2014-154963"/>
    <d v="2014-06-22T00:00:00"/>
    <d v="2014-06-27T00:00:00"/>
    <x v="1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17-130764"/>
    <d v="2017-10-27T00:00:00"/>
    <d v="2017-10-28T00:00:00"/>
    <x v="2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x v="2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x v="2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x v="2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n v="2.87"/>
  </r>
  <r>
    <n v="4028"/>
    <s v="CA-2017-139311"/>
    <d v="2017-08-11T00:00:00"/>
    <d v="2017-08-13T00:00:00"/>
    <x v="2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9"/>
  </r>
  <r>
    <n v="4029"/>
    <s v="CA-2017-139311"/>
    <d v="2017-08-11T00:00:00"/>
    <d v="2017-08-13T00:00:00"/>
    <x v="2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n v="-22.512"/>
  </r>
  <r>
    <n v="4030"/>
    <s v="CA-2017-124296"/>
    <d v="2017-12-24T00:00:00"/>
    <d v="2017-12-28T00:00:00"/>
    <x v="1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x v="1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x v="1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x v="1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x v="1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x v="3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x v="3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400000000005"/>
  </r>
  <r>
    <n v="4037"/>
    <s v="CA-2015-148859"/>
    <d v="2015-12-28T00:00:00"/>
    <d v="2016-01-01T00:00:00"/>
    <x v="1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"/>
    <n v="5"/>
    <n v="0"/>
    <n v="8.2170000000000005"/>
  </r>
  <r>
    <n v="4039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"/>
    <n v="3"/>
    <n v="0.2"/>
    <n v="4.6643999999999997"/>
  </r>
  <r>
    <n v="4042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600000000001"/>
  </r>
  <r>
    <n v="4043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"/>
  </r>
  <r>
    <n v="4044"/>
    <s v="CA-2014-110786"/>
    <d v="2014-12-29T00:00:00"/>
    <d v="2015-01-02T00:00:00"/>
    <x v="1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x v="1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4-02T00:00:00"/>
    <d v="2015-04-07T00:00:00"/>
    <x v="1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60000000000006"/>
    <n v="3"/>
    <n v="0.8"/>
    <n v="-13.734"/>
  </r>
  <r>
    <n v="4047"/>
    <s v="CA-2017-100356"/>
    <d v="2017-10-21T00:00:00"/>
    <d v="2017-10-25T00:00:00"/>
    <x v="1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x v="2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x v="2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x v="0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x v="0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02"/>
  </r>
  <r>
    <n v="4052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9"/>
  </r>
  <r>
    <n v="4053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599999999998"/>
  </r>
  <r>
    <n v="4057"/>
    <s v="CA-2014-122931"/>
    <d v="2014-09-29T00:00:00"/>
    <d v="2014-10-03T00:00:00"/>
    <x v="1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6000000000002"/>
    <n v="1"/>
    <n v="0.4"/>
    <n v="-20.152799999999999"/>
  </r>
  <r>
    <n v="4058"/>
    <s v="CA-2014-163034"/>
    <d v="2014-11-24T00:00:00"/>
    <d v="2014-11-28T00:00:00"/>
    <x v="1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5000000000006"/>
  </r>
  <r>
    <n v="4059"/>
    <s v="CA-2015-124058"/>
    <d v="2015-11-20T00:00:00"/>
    <d v="2015-11-24T00:00:00"/>
    <x v="1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"/>
    <n v="7"/>
    <n v="0.2"/>
    <n v="-15.4581"/>
  </r>
  <r>
    <n v="4060"/>
    <s v="CA-2015-124058"/>
    <d v="2015-11-20T00:00:00"/>
    <d v="2015-11-24T00:00:00"/>
    <x v="1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"/>
    <n v="3"/>
    <n v="0.2"/>
    <n v="35.76"/>
  </r>
  <r>
    <n v="4061"/>
    <s v="CA-2016-129196"/>
    <d v="2016-11-01T00:00:00"/>
    <d v="2016-11-07T00:00:00"/>
    <x v="1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4"/>
  </r>
  <r>
    <n v="4062"/>
    <s v="US-2015-138716"/>
    <d v="2015-09-17T00:00:00"/>
    <d v="2015-09-20T00:00:00"/>
    <x v="2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x v="1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x v="2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1"/>
  </r>
  <r>
    <n v="4065"/>
    <s v="US-2014-130358"/>
    <d v="2014-06-23T00:00:00"/>
    <d v="2014-06-26T00:00:00"/>
    <x v="2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11-01T00:00:00"/>
    <d v="2014-11-05T00:00:00"/>
    <x v="1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1"/>
  </r>
  <r>
    <n v="4067"/>
    <s v="CA-2014-102673"/>
    <d v="2014-11-01T00:00:00"/>
    <d v="2014-11-05T00:00:00"/>
    <x v="1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"/>
    <n v="3"/>
    <n v="0.2"/>
    <n v="0.89880000000000004"/>
  </r>
  <r>
    <n v="4068"/>
    <s v="CA-2014-102673"/>
    <d v="2014-11-01T00:00:00"/>
    <d v="2014-11-05T00:00:00"/>
    <x v="1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"/>
    <n v="12"/>
    <n v="0.2"/>
    <n v="15.537599999999999"/>
  </r>
  <r>
    <n v="4069"/>
    <s v="CA-2014-102673"/>
    <d v="2014-11-01T00:00:00"/>
    <d v="2014-11-05T00:00:00"/>
    <x v="1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16-145303"/>
    <d v="2016-08-28T00:00:00"/>
    <d v="2016-08-31T00:00:00"/>
    <x v="2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x v="2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n v="-16.5396"/>
  </r>
  <r>
    <n v="4072"/>
    <s v="CA-2016-145303"/>
    <d v="2016-08-28T00:00:00"/>
    <d v="2016-08-31T00:00:00"/>
    <x v="2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x v="0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x v="2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39999999999"/>
  </r>
  <r>
    <n v="4075"/>
    <s v="CA-2017-108112"/>
    <d v="2017-11-15T00:00:00"/>
    <d v="2017-11-20T00:00:00"/>
    <x v="1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x v="1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x v="0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000000000002"/>
  </r>
  <r>
    <n v="4078"/>
    <s v="CA-2015-100685"/>
    <d v="2015-12-19T00:00:00"/>
    <d v="2015-12-21T00:00:00"/>
    <x v="0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x v="0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00000000003"/>
  </r>
  <r>
    <n v="4080"/>
    <s v="CA-2015-165414"/>
    <d v="2015-12-21T00:00:00"/>
    <d v="2015-12-24T00:00:00"/>
    <x v="2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x v="1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x v="1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4000000000001"/>
  </r>
  <r>
    <n v="4083"/>
    <s v="US-2017-151316"/>
    <d v="2017-06-24T00:00:00"/>
    <d v="2017-06-30T00:00:00"/>
    <x v="1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0000000002"/>
  </r>
  <r>
    <n v="4084"/>
    <s v="US-2017-151316"/>
    <d v="2017-06-24T00:00:00"/>
    <d v="2017-06-30T00:00:00"/>
    <x v="1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"/>
    <n v="3"/>
    <n v="0.2"/>
    <n v="3.21"/>
  </r>
  <r>
    <n v="4085"/>
    <s v="CA-2017-163692"/>
    <d v="2017-09-07T00:00:00"/>
    <d v="2017-09-09T00:00:00"/>
    <x v="2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x v="0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8-04T00:00:00"/>
    <d v="2016-08-06T00:00:00"/>
    <x v="0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x v="0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x v="1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x v="1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x v="1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50000000000001"/>
  </r>
  <r>
    <n v="4092"/>
    <s v="CA-2016-161473"/>
    <d v="2016-04-01T00:00:00"/>
    <d v="2016-04-05T00:00:00"/>
    <x v="1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"/>
    <n v="3"/>
    <n v="0.2"/>
    <n v="4.6643999999999997"/>
  </r>
  <r>
    <n v="4093"/>
    <s v="CA-2017-166576"/>
    <d v="2017-05-16T00:00:00"/>
    <d v="2017-05-18T00:00:00"/>
    <x v="2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x v="1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8"/>
  </r>
  <r>
    <n v="4095"/>
    <s v="CA-2015-102491"/>
    <d v="2015-08-24T00:00:00"/>
    <d v="2015-08-28T00:00:00"/>
    <x v="1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x v="1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30000000001"/>
  </r>
  <r>
    <n v="4097"/>
    <s v="CA-2014-116904"/>
    <d v="2014-09-23T00:00:00"/>
    <d v="2014-09-28T00:00:00"/>
    <x v="1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"/>
    <n v="5"/>
    <n v="0"/>
    <n v="15.552"/>
  </r>
  <r>
    <n v="4098"/>
    <s v="CA-2014-116904"/>
    <d v="2014-09-23T00:00:00"/>
    <d v="2014-09-28T00:00:00"/>
    <x v="1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x v="1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4999999996"/>
  </r>
  <r>
    <n v="4100"/>
    <s v="CA-2014-116904"/>
    <d v="2014-09-23T00:00:00"/>
    <d v="2014-09-28T00:00:00"/>
    <x v="1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x v="1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x v="1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x v="1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599999999999"/>
    <n v="8"/>
    <n v="0.2"/>
    <n v="47.507199999999997"/>
  </r>
  <r>
    <n v="4104"/>
    <s v="CA-2017-137456"/>
    <d v="2017-12-21T00:00:00"/>
    <d v="2017-12-21T00:00:00"/>
    <x v="3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04"/>
  </r>
  <r>
    <n v="4105"/>
    <s v="US-2017-155999"/>
    <d v="2017-08-07T00:00:00"/>
    <d v="2017-08-13T00:00:00"/>
    <x v="1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"/>
    <n v="5"/>
    <n v="0.2"/>
    <n v="17.9955"/>
  </r>
  <r>
    <n v="4106"/>
    <s v="US-2017-155999"/>
    <d v="2017-08-07T00:00:00"/>
    <d v="2017-08-13T00:00:00"/>
    <x v="1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x v="1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x v="3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2"/>
  </r>
  <r>
    <n v="4109"/>
    <s v="CA-2015-105599"/>
    <d v="2015-09-07T00:00:00"/>
    <d v="2015-09-07T00:00:00"/>
    <x v="3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x v="1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x v="1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x v="1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x v="1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20000000000005"/>
  </r>
  <r>
    <n v="4114"/>
    <s v="CA-2015-116687"/>
    <d v="2015-05-02T00:00:00"/>
    <d v="2015-05-07T00:00:00"/>
    <x v="1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9000000000001"/>
  </r>
  <r>
    <n v="4115"/>
    <s v="CA-2015-116687"/>
    <d v="2015-05-02T00:00:00"/>
    <d v="2015-05-07T00:00:00"/>
    <x v="1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1"/>
  </r>
  <r>
    <n v="4116"/>
    <s v="CA-2016-163573"/>
    <d v="2016-11-24T00:00:00"/>
    <d v="2016-11-27T00:00:00"/>
    <x v="2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50000000001"/>
  </r>
  <r>
    <n v="4117"/>
    <s v="CA-2015-153416"/>
    <d v="2015-11-24T00:00:00"/>
    <d v="2015-11-29T00:00:00"/>
    <x v="1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x v="1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x v="1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x v="1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x v="1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n v="-1.4279999999999999"/>
  </r>
  <r>
    <n v="4122"/>
    <s v="CA-2017-133823"/>
    <d v="2017-05-11T00:00:00"/>
    <d v="2017-05-12T00:00:00"/>
    <x v="3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x v="3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90000000000003"/>
    <n v="3"/>
    <n v="0"/>
    <n v="17.667300000000001"/>
  </r>
  <r>
    <n v="4124"/>
    <s v="CA-2017-133823"/>
    <d v="2017-05-11T00:00:00"/>
    <d v="2017-05-12T00:00:00"/>
    <x v="3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x v="1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09999999999997"/>
    <n v="3"/>
    <n v="0"/>
    <n v="9.6957000000000004"/>
  </r>
  <r>
    <n v="4126"/>
    <s v="CA-2017-123239"/>
    <d v="2017-07-27T00:00:00"/>
    <d v="2017-07-31T00:00:00"/>
    <x v="0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x v="2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800000000001"/>
  </r>
  <r>
    <n v="4128"/>
    <s v="CA-2014-127299"/>
    <d v="2014-09-19T00:00:00"/>
    <d v="2014-09-24T00:00:00"/>
    <x v="1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2"/>
  </r>
  <r>
    <n v="4129"/>
    <s v="CA-2014-127299"/>
    <d v="2014-09-19T00:00:00"/>
    <d v="2014-09-24T00:00:00"/>
    <x v="1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x v="1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x v="1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</r>
  <r>
    <n v="4132"/>
    <s v="CA-2015-111703"/>
    <d v="2015-07-02T00:00:00"/>
    <d v="2015-07-09T00:00:00"/>
    <x v="1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"/>
    <n v="3"/>
    <n v="0.2"/>
    <n v="4.0338000000000003"/>
  </r>
  <r>
    <n v="4133"/>
    <s v="CA-2015-111703"/>
    <d v="2015-07-02T00:00:00"/>
    <d v="2015-07-09T00:00:00"/>
    <x v="1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"/>
    <n v="3"/>
    <n v="0.2"/>
    <n v="5.6375999999999999"/>
  </r>
  <r>
    <n v="4134"/>
    <s v="CA-2014-128839"/>
    <d v="2014-09-08T00:00:00"/>
    <d v="2014-09-13T00:00:00"/>
    <x v="1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6"/>
  </r>
  <r>
    <n v="4135"/>
    <s v="CA-2014-128839"/>
    <d v="2014-09-08T00:00:00"/>
    <d v="2014-09-13T00:00:00"/>
    <x v="1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x v="1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n v="42.045000000000002"/>
  </r>
  <r>
    <n v="4137"/>
    <s v="CA-2017-105914"/>
    <d v="2017-10-02T00:00:00"/>
    <d v="2017-10-08T00:00:00"/>
    <x v="1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x v="1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"/>
    <n v="7"/>
    <n v="0"/>
    <n v="12.53"/>
  </r>
  <r>
    <n v="4139"/>
    <s v="CA-2016-117226"/>
    <d v="2016-12-30T00:00:00"/>
    <d v="2017-01-01T00:00:00"/>
    <x v="2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x v="2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x v="2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16-136287"/>
    <d v="2016-06-13T00:00:00"/>
    <d v="2016-06-17T00:00:00"/>
    <x v="1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40000000000008"/>
  </r>
  <r>
    <n v="4143"/>
    <s v="US-2014-107699"/>
    <d v="2014-05-19T00:00:00"/>
    <d v="2014-05-23T00:00:00"/>
    <x v="1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17-112725"/>
    <d v="2017-01-30T00:00:00"/>
    <d v="2017-02-06T00:00:00"/>
    <x v="1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x v="1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x v="1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400000000001"/>
    <n v="1"/>
    <n v="0.2"/>
    <n v="-13.588200000000001"/>
  </r>
  <r>
    <n v="4147"/>
    <s v="CA-2015-136196"/>
    <d v="2015-11-28T00:00:00"/>
    <d v="2015-12-04T00:00:00"/>
    <x v="1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x v="1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x v="1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2"/>
    <n v="1"/>
    <n v="0.2"/>
    <n v="1.2004999999999999"/>
  </r>
  <r>
    <n v="4150"/>
    <s v="CA-2017-106068"/>
    <d v="2017-10-23T00:00:00"/>
    <d v="2017-10-28T00:00:00"/>
    <x v="1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x v="1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x v="1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4999999999992"/>
  </r>
  <r>
    <n v="4153"/>
    <s v="CA-2017-100160"/>
    <d v="2017-09-07T00:00:00"/>
    <d v="2017-09-11T00:00:00"/>
    <x v="1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9-07T00:00:00"/>
    <d v="2017-09-11T00:00:00"/>
    <x v="1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59999999999999"/>
    <n v="3"/>
    <n v="0.2"/>
    <n v="1.6524000000000001"/>
  </r>
  <r>
    <n v="4155"/>
    <s v="CA-2016-139689"/>
    <d v="2016-12-29T00:00:00"/>
    <d v="2017-01-03T00:00:00"/>
    <x v="1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2"/>
  </r>
  <r>
    <n v="4156"/>
    <s v="CA-2016-139689"/>
    <d v="2016-12-29T00:00:00"/>
    <d v="2017-01-03T00:00:00"/>
    <x v="1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79999999999998"/>
    <n v="3"/>
    <n v="0.7"/>
    <n v="-1.9656"/>
  </r>
  <r>
    <n v="4157"/>
    <s v="CA-2015-101091"/>
    <d v="2015-12-05T00:00:00"/>
    <d v="2015-12-09T00:00:00"/>
    <x v="0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8"/>
  </r>
  <r>
    <n v="4158"/>
    <s v="CA-2015-101091"/>
    <d v="2015-12-05T00:00:00"/>
    <d v="2015-12-09T00:00:00"/>
    <x v="0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"/>
    <n v="6"/>
    <n v="0.7"/>
    <n v="-19.982399999999998"/>
  </r>
  <r>
    <n v="4159"/>
    <s v="CA-2014-126907"/>
    <d v="2014-11-01T00:00:00"/>
    <d v="2014-11-08T00:00:00"/>
    <x v="1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000000000004"/>
  </r>
  <r>
    <n v="4160"/>
    <s v="US-2016-164588"/>
    <d v="2016-04-16T00:00:00"/>
    <d v="2016-04-23T00:00:00"/>
    <x v="1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98"/>
  </r>
  <r>
    <n v="4161"/>
    <s v="CA-2017-115546"/>
    <d v="2017-05-14T00:00:00"/>
    <d v="2017-05-18T00:00:00"/>
    <x v="1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x v="1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4163"/>
    <s v="CA-2015-163587"/>
    <d v="2015-03-14T00:00:00"/>
    <d v="2015-03-18T00:00:00"/>
    <x v="1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x v="1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n v="315.81180000000001"/>
  </r>
  <r>
    <n v="4165"/>
    <s v="US-2017-106131"/>
    <d v="2017-01-14T00:00:00"/>
    <d v="2017-01-16T00:00:00"/>
    <x v="2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x v="2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6"/>
  </r>
  <r>
    <n v="4167"/>
    <s v="CA-2015-160213"/>
    <d v="2015-03-08T00:00:00"/>
    <d v="2015-03-13T00:00:00"/>
    <x v="1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x v="2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2000000000008"/>
  </r>
  <r>
    <n v="4169"/>
    <s v="CA-2014-157924"/>
    <d v="2014-10-11T00:00:00"/>
    <d v="2014-10-13T00:00:00"/>
    <x v="2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x v="2"/>
    <s v="HJ-14875"/>
    <s v="Heather Jas"/>
    <s v="Home Office"/>
    <s v="United States"/>
    <s v="Mesa"/>
    <s v="Arizona"/>
    <n v="85204"/>
    <x v="1"/>
    <s v="OFF-PA-10000788"/>
    <x v="1"/>
    <s v="Paper"/>
    <s v="Xerox 210"/>
    <n v="31.103999999999999"/>
    <n v="6"/>
    <n v="0.2"/>
    <n v="10.8864"/>
  </r>
  <r>
    <n v="4171"/>
    <s v="CA-2015-100216"/>
    <d v="2015-04-13T00:00:00"/>
    <d v="2015-04-14T00:00:00"/>
    <x v="2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200000000001"/>
  </r>
  <r>
    <n v="4172"/>
    <s v="CA-2017-100601"/>
    <d v="2017-11-16T00:00:00"/>
    <d v="2017-11-20T00:00:00"/>
    <x v="1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996"/>
  </r>
  <r>
    <n v="4173"/>
    <s v="CA-2016-152163"/>
    <d v="2016-07-01T00:00:00"/>
    <d v="2016-07-01T00:00:00"/>
    <x v="3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2"/>
  </r>
  <r>
    <n v="4174"/>
    <s v="CA-2016-152163"/>
    <d v="2016-07-01T00:00:00"/>
    <d v="2016-07-01T00:00:00"/>
    <x v="3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7999999999997"/>
  </r>
  <r>
    <n v="4175"/>
    <s v="CA-2016-152163"/>
    <d v="2016-07-01T00:00:00"/>
    <d v="2016-07-01T00:00:00"/>
    <x v="3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x v="2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x v="1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5000000000005"/>
    <n v="5"/>
    <n v="0"/>
    <n v="163.78700000000001"/>
  </r>
  <r>
    <n v="4178"/>
    <s v="CA-2014-128846"/>
    <d v="2014-04-07T00:00:00"/>
    <d v="2014-04-12T00:00:00"/>
    <x v="1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299999999998"/>
  </r>
  <r>
    <n v="4179"/>
    <s v="CA-2016-148593"/>
    <d v="2016-06-16T00:00:00"/>
    <d v="2016-06-18T00:00:00"/>
    <x v="0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x v="1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7999999999998"/>
  </r>
  <r>
    <n v="4181"/>
    <s v="CA-2017-128426"/>
    <d v="2017-10-07T00:00:00"/>
    <d v="2017-10-11T00:00:00"/>
    <x v="1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</r>
  <r>
    <n v="4182"/>
    <s v="US-2017-136868"/>
    <d v="2017-10-06T00:00:00"/>
    <d v="2017-10-12T00:00:00"/>
    <x v="1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x v="1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x v="1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n v="10.347300000000001"/>
  </r>
  <r>
    <n v="4185"/>
    <s v="CA-2016-143749"/>
    <d v="2016-12-05T00:00:00"/>
    <d v="2016-12-07T00:00:00"/>
    <x v="2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x v="2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60000000000007"/>
  </r>
  <r>
    <n v="4187"/>
    <s v="CA-2017-112536"/>
    <d v="2017-05-18T00:00:00"/>
    <d v="2017-05-23T00:00:00"/>
    <x v="1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x v="1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x v="1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x v="0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x v="1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x v="3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6"/>
  </r>
  <r>
    <n v="4193"/>
    <s v="CA-2015-150875"/>
    <d v="2015-11-16T00:00:00"/>
    <d v="2015-11-20T00:00:00"/>
    <x v="1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x v="1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2"/>
  </r>
  <r>
    <n v="4195"/>
    <s v="CA-2015-154200"/>
    <d v="2015-06-18T00:00:00"/>
    <d v="2015-06-22T00:00:00"/>
    <x v="1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9"/>
  </r>
  <r>
    <n v="4196"/>
    <s v="CA-2016-124233"/>
    <d v="2016-04-08T00:00:00"/>
    <d v="2016-04-14T00:00:00"/>
    <x v="1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x v="0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1"/>
  </r>
  <r>
    <n v="4198"/>
    <s v="US-2016-161683"/>
    <d v="2016-12-03T00:00:00"/>
    <d v="2016-12-08T00:00:00"/>
    <x v="1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x v="1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x v="3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7000000000002"/>
  </r>
  <r>
    <n v="4201"/>
    <s v="CA-2015-143105"/>
    <d v="2015-12-10T00:00:00"/>
    <d v="2015-12-10T00:00:00"/>
    <x v="3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x v="3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x v="3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600000000004"/>
  </r>
  <r>
    <n v="4204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"/>
  </r>
  <r>
    <n v="4205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4000000000002"/>
  </r>
  <r>
    <n v="4207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8"/>
  </r>
  <r>
    <n v="4208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70000000000002"/>
    <n v="3"/>
    <n v="0"/>
    <n v="7.7747999999999999"/>
  </r>
  <r>
    <n v="4209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7"/>
  </r>
  <r>
    <n v="4210"/>
    <s v="CA-2014-145387"/>
    <d v="2014-10-31T00:00:00"/>
    <d v="2014-11-02T00:00:00"/>
    <x v="0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x v="1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"/>
    <n v="2"/>
    <n v="0.2"/>
    <n v="4.9950000000000001"/>
  </r>
  <r>
    <n v="4212"/>
    <s v="CA-2014-166457"/>
    <d v="2014-05-05T00:00:00"/>
    <d v="2014-05-09T00:00:00"/>
    <x v="0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9"/>
  </r>
  <r>
    <n v="4213"/>
    <s v="CA-2014-166457"/>
    <d v="2014-05-05T00:00:00"/>
    <d v="2014-05-09T00:00:00"/>
    <x v="0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4000000000001"/>
  </r>
  <r>
    <n v="4214"/>
    <s v="CA-2014-166457"/>
    <d v="2014-05-05T00:00:00"/>
    <d v="2014-05-09T00:00:00"/>
    <x v="0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200000000001"/>
  </r>
  <r>
    <n v="4215"/>
    <s v="CA-2016-164637"/>
    <d v="2016-03-04T00:00:00"/>
    <d v="2016-03-08T00:00:00"/>
    <x v="1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4-103590"/>
    <d v="2014-11-30T00:00:00"/>
    <d v="2014-12-04T00:00:00"/>
    <x v="1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x v="1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x v="2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x v="2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x v="0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200000000002"/>
  </r>
  <r>
    <n v="4221"/>
    <s v="CA-2017-134565"/>
    <d v="2017-06-11T00:00:00"/>
    <d v="2017-06-13T00:00:00"/>
    <x v="0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x v="0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x v="0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06-11T00:00:00"/>
    <d v="2017-06-13T00:00:00"/>
    <x v="0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n v="41.860799999999998"/>
  </r>
  <r>
    <n v="4225"/>
    <s v="CA-2016-108644"/>
    <d v="2016-09-30T00:00:00"/>
    <d v="2016-10-03T00:00:00"/>
    <x v="2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x v="1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x v="1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x v="1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04"/>
  </r>
  <r>
    <n v="4229"/>
    <s v="CA-2016-113803"/>
    <d v="2016-03-24T00:00:00"/>
    <d v="2016-03-26T00:00:00"/>
    <x v="2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x v="1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x v="1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x v="1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"/>
    <n v="3"/>
    <n v="0.2"/>
    <n v="5.6375999999999999"/>
  </r>
  <r>
    <n v="4233"/>
    <s v="CA-2017-100223"/>
    <d v="2017-07-05T00:00:00"/>
    <d v="2017-07-10T00:00:00"/>
    <x v="1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3999999999999"/>
    <n v="6"/>
    <n v="0.2"/>
    <n v="11.2752"/>
  </r>
  <r>
    <n v="4234"/>
    <s v="CA-2017-100223"/>
    <d v="2017-07-05T00:00:00"/>
    <d v="2017-07-10T00:00:00"/>
    <x v="1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98"/>
    <n v="1"/>
    <n v="0.8"/>
    <n v="-10.4214"/>
  </r>
  <r>
    <n v="4235"/>
    <s v="CA-2014-168823"/>
    <d v="2014-09-21T00:00:00"/>
    <d v="2014-09-24T00:00:00"/>
    <x v="2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4-168823"/>
    <d v="2014-09-21T00:00:00"/>
    <d v="2014-09-24T00:00:00"/>
    <x v="2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"/>
    <n v="9"/>
    <n v="0.2"/>
    <n v="7.0227000000000004"/>
  </r>
  <r>
    <n v="4237"/>
    <s v="CA-2016-162404"/>
    <d v="2016-07-23T00:00:00"/>
    <d v="2016-07-27T00:00:00"/>
    <x v="1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x v="0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79999999999995"/>
    <n v="7"/>
    <n v="0.2"/>
    <n v="0.7056"/>
  </r>
  <r>
    <n v="4239"/>
    <s v="CA-2017-147144"/>
    <d v="2017-03-26T00:00:00"/>
    <d v="2017-03-28T00:00:00"/>
    <x v="2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x v="1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</r>
  <r>
    <n v="4241"/>
    <s v="CA-2014-133704"/>
    <d v="2014-09-20T00:00:00"/>
    <d v="2014-09-26T00:00:00"/>
    <x v="1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"/>
  </r>
  <r>
    <n v="4242"/>
    <s v="CA-2014-133704"/>
    <d v="2014-09-20T00:00:00"/>
    <d v="2014-09-26T00:00:00"/>
    <x v="1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x v="2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8000000000001"/>
  </r>
  <r>
    <n v="4244"/>
    <s v="CA-2016-159142"/>
    <d v="2016-04-04T00:00:00"/>
    <d v="2016-04-05T00:00:00"/>
    <x v="2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x v="1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d v="2017-11-28T00:00:00"/>
    <d v="2017-12-04T00:00:00"/>
    <x v="1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99"/>
  </r>
  <r>
    <n v="4247"/>
    <s v="CA-2017-117702"/>
    <d v="2017-11-28T00:00:00"/>
    <d v="2017-12-04T00:00:00"/>
    <x v="1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x v="1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4"/>
  </r>
  <r>
    <n v="4249"/>
    <s v="CA-2016-157336"/>
    <d v="2016-12-01T00:00:00"/>
    <d v="2016-12-05T00:00:00"/>
    <x v="0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x v="0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399999999999"/>
  </r>
  <r>
    <n v="4251"/>
    <s v="CA-2014-168130"/>
    <d v="2014-09-19T00:00:00"/>
    <d v="2014-09-19T00:00:00"/>
    <x v="3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60000000001"/>
  </r>
  <r>
    <n v="4252"/>
    <s v="CA-2015-155068"/>
    <d v="2015-10-23T00:00:00"/>
    <d v="2015-10-23T00:00:00"/>
    <x v="3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"/>
  </r>
  <r>
    <n v="4253"/>
    <s v="CA-2015-155068"/>
    <d v="2015-10-23T00:00:00"/>
    <d v="2015-10-23T00:00:00"/>
    <x v="3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9"/>
  </r>
  <r>
    <n v="4254"/>
    <s v="CA-2015-155068"/>
    <d v="2015-10-23T00:00:00"/>
    <d v="2015-10-23T00:00:00"/>
    <x v="3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x v="2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4"/>
  </r>
  <r>
    <n v="4256"/>
    <s v="CA-2017-163160"/>
    <d v="2017-10-13T00:00:00"/>
    <d v="2017-10-16T00:00:00"/>
    <x v="2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x v="2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01"/>
  </r>
  <r>
    <n v="4258"/>
    <s v="CA-2015-101924"/>
    <d v="2015-09-04T00:00:00"/>
    <d v="2015-09-09T00:00:00"/>
    <x v="1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x v="2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x v="0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x v="0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x v="1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6"/>
  </r>
  <r>
    <n v="4263"/>
    <s v="CA-2017-123351"/>
    <d v="2017-09-21T00:00:00"/>
    <d v="2017-09-25T00:00:00"/>
    <x v="1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x v="1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16-131611"/>
    <d v="2016-11-05T00:00:00"/>
    <d v="2016-11-09T00:00:00"/>
    <x v="1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800000000004"/>
    <n v="8"/>
    <n v="0.3"/>
    <n v="-160.29519999999999"/>
  </r>
  <r>
    <n v="4266"/>
    <s v="US-2016-131611"/>
    <d v="2016-11-05T00:00:00"/>
    <d v="2016-11-09T00:00:00"/>
    <x v="1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40000000000001"/>
    <n v="3"/>
    <n v="0.8"/>
    <n v="-6.2370000000000001"/>
  </r>
  <r>
    <n v="4267"/>
    <s v="US-2016-131611"/>
    <d v="2016-11-05T00:00:00"/>
    <d v="2016-11-09T00:00:00"/>
    <x v="1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x v="1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x v="1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x v="0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x v="1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x v="0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x v="3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7999999999997"/>
    <n v="9"/>
    <n v="0.2"/>
    <n v="6.2937000000000003"/>
  </r>
  <r>
    <n v="4274"/>
    <s v="US-2017-158505"/>
    <d v="2017-07-21T00:00:00"/>
    <d v="2017-07-21T00:00:00"/>
    <x v="3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97"/>
  </r>
  <r>
    <n v="4275"/>
    <s v="CA-2015-142692"/>
    <d v="2015-10-23T00:00:00"/>
    <d v="2015-10-28T00:00:00"/>
    <x v="1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1"/>
    <n v="1"/>
    <n v="0.2"/>
    <n v="1.1225000000000001"/>
  </r>
  <r>
    <n v="4276"/>
    <s v="CA-2015-123456"/>
    <d v="2015-07-09T00:00:00"/>
    <d v="2015-07-13T00:00:00"/>
    <x v="1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x v="1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03"/>
  </r>
  <r>
    <n v="4278"/>
    <s v="US-2016-107440"/>
    <d v="2016-04-16T00:00:00"/>
    <d v="2016-04-20T00:00:00"/>
    <x v="1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16-107440"/>
    <d v="2016-04-16T00:00:00"/>
    <d v="2016-04-20T00:00:00"/>
    <x v="1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9"/>
  </r>
  <r>
    <n v="4280"/>
    <s v="US-2016-107440"/>
    <d v="2016-04-16T00:00:00"/>
    <d v="2016-04-20T00:00:00"/>
    <x v="1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3"/>
    <n v="5"/>
    <n v="0"/>
    <n v="11.891"/>
  </r>
  <r>
    <n v="4281"/>
    <s v="CA-2014-166989"/>
    <d v="2014-11-14T00:00:00"/>
    <d v="2014-11-18T00:00:00"/>
    <x v="1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x v="1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400000000001"/>
  </r>
  <r>
    <n v="4283"/>
    <s v="CA-2014-103100"/>
    <d v="2014-12-20T00:00:00"/>
    <d v="2014-12-23T00:00:00"/>
    <x v="2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x v="2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9"/>
  </r>
  <r>
    <n v="4285"/>
    <s v="CA-2015-105690"/>
    <d v="2015-11-21T00:00:00"/>
    <d v="2015-11-26T00:00:00"/>
    <x v="0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x v="0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4"/>
  </r>
  <r>
    <n v="4287"/>
    <s v="CA-2015-105690"/>
    <d v="2015-11-21T00:00:00"/>
    <d v="2015-11-26T00:00:00"/>
    <x v="0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x v="1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x v="1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</r>
  <r>
    <n v="4290"/>
    <s v="US-2015-117184"/>
    <d v="2015-05-17T00:00:00"/>
    <d v="2015-05-21T00:00:00"/>
    <x v="1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7999999999999"/>
    <n v="3"/>
    <n v="0.2"/>
    <n v="4.9307999999999996"/>
  </r>
  <r>
    <n v="4291"/>
    <s v="CA-2017-102407"/>
    <d v="2017-12-09T00:00:00"/>
    <d v="2017-12-13T00:00:00"/>
    <x v="0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9"/>
  </r>
  <r>
    <n v="4292"/>
    <s v="CA-2017-102407"/>
    <d v="2017-12-09T00:00:00"/>
    <d v="2017-12-13T00:00:00"/>
    <x v="0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12-09T00:00:00"/>
    <d v="2017-12-13T00:00:00"/>
    <x v="0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40000000000006"/>
  </r>
  <r>
    <n v="4294"/>
    <s v="CA-2017-130967"/>
    <d v="2017-03-10T00:00:00"/>
    <d v="2017-03-16T00:00:00"/>
    <x v="1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4"/>
  </r>
  <r>
    <n v="4295"/>
    <s v="CA-2017-101581"/>
    <d v="2017-10-22T00:00:00"/>
    <d v="2017-10-27T00:00:00"/>
    <x v="1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300000000001"/>
  </r>
  <r>
    <n v="4296"/>
    <s v="CA-2017-169124"/>
    <d v="2017-07-03T00:00:00"/>
    <d v="2017-07-10T00:00:00"/>
    <x v="1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x v="1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20000000000002"/>
  </r>
  <r>
    <n v="4298"/>
    <s v="CA-2017-129021"/>
    <d v="2017-08-23T00:00:00"/>
    <d v="2017-08-26T00:00:00"/>
    <x v="0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59999999997"/>
    <n v="13"/>
    <n v="0.2"/>
    <n v="327.59219999999999"/>
  </r>
  <r>
    <n v="4299"/>
    <s v="CA-2017-129021"/>
    <d v="2017-08-23T00:00:00"/>
    <d v="2017-08-26T00:00:00"/>
    <x v="0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x v="0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x v="0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x v="0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x v="0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10-04T00:00:00"/>
    <d v="2016-10-04T00:00:00"/>
    <x v="3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n v="19.4194"/>
  </r>
  <r>
    <n v="4305"/>
    <s v="CA-2014-162278"/>
    <d v="2014-10-26T00:00:00"/>
    <d v="2014-10-30T00:00:00"/>
    <x v="0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60000000000002"/>
  </r>
  <r>
    <n v="4306"/>
    <s v="CA-2014-162278"/>
    <d v="2014-10-26T00:00:00"/>
    <d v="2014-10-30T00:00:00"/>
    <x v="0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"/>
    <n v="5"/>
    <n v="0.2"/>
    <n v="38.396000000000001"/>
  </r>
  <r>
    <n v="4307"/>
    <s v="CA-2016-161095"/>
    <d v="2016-06-28T00:00:00"/>
    <d v="2016-06-28T00:00:00"/>
    <x v="3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x v="3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x v="1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x v="1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x v="1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"/>
    <n v="3"/>
    <n v="0.2"/>
    <n v="8.2260000000000009"/>
  </r>
  <r>
    <n v="4312"/>
    <s v="CA-2014-125829"/>
    <d v="2014-11-04T00:00:00"/>
    <d v="2014-11-11T00:00:00"/>
    <x v="1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x v="1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9-08T00:00:00"/>
    <d v="2014-09-12T00:00:00"/>
    <x v="1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x v="1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x v="1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x v="1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91"/>
  </r>
  <r>
    <n v="4318"/>
    <s v="CA-2015-136735"/>
    <d v="2015-07-26T00:00:00"/>
    <d v="2015-08-02T00:00:00"/>
    <x v="1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x v="1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800000000001"/>
  </r>
  <r>
    <n v="4320"/>
    <s v="CA-2014-152345"/>
    <d v="2014-12-29T00:00:00"/>
    <d v="2015-01-03T00:00:00"/>
    <x v="0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x v="0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x v="1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"/>
    <n v="2"/>
    <n v="0.7"/>
    <n v="-11.961600000000001"/>
  </r>
  <r>
    <n v="4323"/>
    <s v="US-2015-147662"/>
    <d v="2015-02-14T00:00:00"/>
    <d v="2015-02-19T00:00:00"/>
    <x v="1"/>
    <s v="KB-16315"/>
    <s v="Karl Braun"/>
    <s v="Consumer"/>
    <s v="United States"/>
    <s v="Akron"/>
    <s v="Ohio"/>
    <n v="44312"/>
    <x v="3"/>
    <s v="TEC-PH-10002834"/>
    <x v="2"/>
    <s v="Phones"/>
    <s v="Google Nexus 5"/>
    <n v="323.98200000000003"/>
    <n v="3"/>
    <n v="0.4"/>
    <n v="-80.995500000000007"/>
  </r>
  <r>
    <n v="4324"/>
    <s v="US-2015-147662"/>
    <d v="2015-02-14T00:00:00"/>
    <d v="2015-02-19T00:00:00"/>
    <x v="1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"/>
    <n v="2"/>
    <n v="0.7"/>
    <n v="-1.6763999999999999"/>
  </r>
  <r>
    <n v="4325"/>
    <s v="US-2015-147662"/>
    <d v="2015-02-14T00:00:00"/>
    <d v="2015-02-19T00:00:00"/>
    <x v="1"/>
    <s v="KB-16315"/>
    <s v="Karl Braun"/>
    <s v="Consumer"/>
    <s v="United States"/>
    <s v="Akron"/>
    <s v="Ohio"/>
    <n v="44312"/>
    <x v="3"/>
    <s v="OFF-AR-10004999"/>
    <x v="1"/>
    <s v="Art"/>
    <s v="Newell 315"/>
    <n v="14.352"/>
    <n v="3"/>
    <n v="0.2"/>
    <n v="0.89700000000000002"/>
  </r>
  <r>
    <n v="4326"/>
    <s v="US-2015-147662"/>
    <d v="2015-02-14T00:00:00"/>
    <d v="2015-02-19T00:00:00"/>
    <x v="1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x v="2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x v="2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x v="1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x v="1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"/>
    <n v="3"/>
    <n v="0.2"/>
    <n v="5.4432"/>
  </r>
  <r>
    <n v="4331"/>
    <s v="CA-2017-149853"/>
    <d v="2017-10-03T00:00:00"/>
    <d v="2017-10-09T00:00:00"/>
    <x v="1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x v="1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x v="1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20000000000002"/>
  </r>
  <r>
    <n v="4334"/>
    <s v="CA-2015-112375"/>
    <d v="2015-12-21T00:00:00"/>
    <d v="2015-12-27T00:00:00"/>
    <x v="1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"/>
  </r>
  <r>
    <n v="4335"/>
    <s v="CA-2015-112375"/>
    <d v="2015-12-21T00:00:00"/>
    <d v="2015-12-27T00:00:00"/>
    <x v="1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x v="1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n v="2.7719999999999998"/>
  </r>
  <r>
    <n v="4337"/>
    <s v="CA-2015-154795"/>
    <d v="2015-12-20T00:00:00"/>
    <d v="2015-12-24T00:00:00"/>
    <x v="1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"/>
    <n v="2"/>
    <n v="0.2"/>
    <n v="3.9512"/>
  </r>
  <r>
    <n v="4338"/>
    <s v="CA-2015-125234"/>
    <d v="2015-11-27T00:00:00"/>
    <d v="2015-12-01T00:00:00"/>
    <x v="1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x v="1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x v="1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02"/>
    <n v="1"/>
    <n v="0.2"/>
    <n v="1.8144"/>
  </r>
  <r>
    <n v="4341"/>
    <s v="US-2014-129609"/>
    <d v="2014-03-22T00:00:00"/>
    <d v="2014-03-22T00:00:00"/>
    <x v="3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x v="1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20000000001"/>
  </r>
  <r>
    <n v="4343"/>
    <s v="CA-2017-105410"/>
    <d v="2017-03-19T00:00:00"/>
    <d v="2017-03-22T00:00:00"/>
    <x v="2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x v="2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x v="2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400000000001"/>
  </r>
  <r>
    <n v="4346"/>
    <s v="CA-2017-105410"/>
    <d v="2017-03-19T00:00:00"/>
    <d v="2017-03-22T00:00:00"/>
    <x v="2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799999999997"/>
  </r>
  <r>
    <n v="4347"/>
    <s v="CA-2016-120355"/>
    <d v="2016-09-18T00:00:00"/>
    <d v="2016-09-25T00:00:00"/>
    <x v="1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9"/>
  </r>
  <r>
    <n v="4348"/>
    <s v="CA-2016-120355"/>
    <d v="2016-09-18T00:00:00"/>
    <d v="2016-09-25T00:00:00"/>
    <x v="1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x v="0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"/>
    <n v="2"/>
    <n v="0.7"/>
    <n v="-15.1976"/>
  </r>
  <r>
    <n v="4350"/>
    <s v="CA-2017-169894"/>
    <d v="2017-11-24T00:00:00"/>
    <d v="2017-11-29T00:00:00"/>
    <x v="0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x v="1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x v="1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04"/>
  </r>
  <r>
    <n v="4353"/>
    <s v="CA-2017-107748"/>
    <d v="2017-12-10T00:00:00"/>
    <d v="2017-12-12T00:00:00"/>
    <x v="0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x v="0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7999999999997"/>
  </r>
  <r>
    <n v="4355"/>
    <s v="CA-2017-153654"/>
    <d v="2017-11-24T00:00:00"/>
    <d v="2017-11-26T00:00:00"/>
    <x v="0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12-04T00:00:00"/>
    <d v="2015-12-07T00:00:00"/>
    <x v="0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x v="0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2"/>
  </r>
  <r>
    <n v="4358"/>
    <s v="CA-2017-162565"/>
    <d v="2017-12-11T00:00:00"/>
    <d v="2017-12-11T00:00:00"/>
    <x v="3"/>
    <s v="RR-19315"/>
    <s v="Ralph Ritter"/>
    <s v="Consumer"/>
    <s v="United States"/>
    <s v="Aurora"/>
    <s v="Illinois"/>
    <n v="60505"/>
    <x v="2"/>
    <s v="OFF-PA-10001937"/>
    <x v="1"/>
    <s v="Paper"/>
    <s v="Xerox 21"/>
    <n v="10.368"/>
    <n v="2"/>
    <n v="0.2"/>
    <n v="3.6288"/>
  </r>
  <r>
    <n v="4359"/>
    <s v="CA-2017-162565"/>
    <d v="2017-12-11T00:00:00"/>
    <d v="2017-12-11T00:00:00"/>
    <x v="3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"/>
    <n v="1"/>
    <n v="0.6"/>
    <n v="-66.061999999999998"/>
  </r>
  <r>
    <n v="4360"/>
    <s v="CA-2017-162565"/>
    <d v="2017-12-11T00:00:00"/>
    <d v="2017-12-11T00:00:00"/>
    <x v="3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400000000006"/>
    <n v="2"/>
    <n v="0.3"/>
    <n v="-14.8704"/>
  </r>
  <r>
    <n v="4361"/>
    <s v="CA-2016-127642"/>
    <d v="2016-05-21T00:00:00"/>
    <d v="2016-05-23T00:00:00"/>
    <x v="2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x v="0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x v="0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x v="0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x v="0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9"/>
  </r>
  <r>
    <n v="4366"/>
    <s v="CA-2017-111332"/>
    <d v="2017-05-20T00:00:00"/>
    <d v="2017-05-22T00:00:00"/>
    <x v="0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6999999999999"/>
  </r>
  <r>
    <n v="4367"/>
    <s v="CA-2017-111332"/>
    <d v="2017-05-20T00:00:00"/>
    <d v="2017-05-22T00:00:00"/>
    <x v="0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x v="0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9"/>
  </r>
  <r>
    <n v="4369"/>
    <s v="CA-2017-117044"/>
    <d v="2017-09-11T00:00:00"/>
    <d v="2017-09-13T00:00:00"/>
    <x v="0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"/>
    <n v="6"/>
    <n v="0.2"/>
    <n v="6.42"/>
  </r>
  <r>
    <n v="4370"/>
    <s v="US-2016-165078"/>
    <d v="2016-11-05T00:00:00"/>
    <d v="2016-11-10T00:00:00"/>
    <x v="1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x v="1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799999999999"/>
  </r>
  <r>
    <n v="4372"/>
    <s v="US-2016-165078"/>
    <d v="2016-11-05T00:00:00"/>
    <d v="2016-11-10T00:00:00"/>
    <x v="1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x v="0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000000000003"/>
  </r>
  <r>
    <n v="4374"/>
    <s v="US-2017-169320"/>
    <d v="2017-07-23T00:00:00"/>
    <d v="2017-07-25T00:00:00"/>
    <x v="0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x v="1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8"/>
    <n v="6"/>
    <n v="0.2"/>
    <n v="16.8948"/>
  </r>
  <r>
    <n v="4376"/>
    <s v="CA-2014-166954"/>
    <d v="2014-04-25T00:00:00"/>
    <d v="2014-04-30T00:00:00"/>
    <x v="1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x v="1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x v="1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1"/>
  </r>
  <r>
    <n v="4379"/>
    <s v="CA-2015-140830"/>
    <d v="2015-11-30T00:00:00"/>
    <d v="2015-12-02T00:00:00"/>
    <x v="0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x v="0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x v="1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5-152891"/>
    <d v="2015-10-25T00:00:00"/>
    <d v="2015-10-30T00:00:00"/>
    <x v="1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6999999999998"/>
  </r>
  <r>
    <n v="4383"/>
    <s v="US-2015-122784"/>
    <d v="2015-07-20T00:00:00"/>
    <d v="2015-07-27T00:00:00"/>
    <x v="1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0000000000004"/>
  </r>
  <r>
    <n v="4384"/>
    <s v="US-2015-122784"/>
    <d v="2015-07-20T00:00:00"/>
    <d v="2015-07-27T00:00:00"/>
    <x v="1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x v="1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9"/>
  </r>
  <r>
    <n v="4386"/>
    <s v="US-2015-122784"/>
    <d v="2015-07-20T00:00:00"/>
    <d v="2015-07-27T00:00:00"/>
    <x v="1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x v="1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"/>
  </r>
  <r>
    <n v="4388"/>
    <s v="CA-2016-156811"/>
    <d v="2016-10-27T00:00:00"/>
    <d v="2016-11-02T00:00:00"/>
    <x v="1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x v="2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x v="2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x v="2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19999999999"/>
  </r>
  <r>
    <n v="4392"/>
    <s v="CA-2017-111556"/>
    <d v="2017-11-20T00:00:00"/>
    <d v="2017-11-22T00:00:00"/>
    <x v="2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599999999999"/>
  </r>
  <r>
    <n v="4393"/>
    <s v="CA-2016-108868"/>
    <d v="2016-09-08T00:00:00"/>
    <d v="2016-09-12T00:00:00"/>
    <x v="1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x v="1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x v="3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4000000000002"/>
    <n v="1"/>
    <n v="0.2"/>
    <n v="-5.1967999999999996"/>
  </r>
  <r>
    <n v="4396"/>
    <s v="CA-2014-142965"/>
    <d v="2014-07-20T00:00:00"/>
    <d v="2014-07-20T00:00:00"/>
    <x v="3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"/>
    <n v="3"/>
    <n v="0.7"/>
    <n v="-21.888000000000002"/>
  </r>
  <r>
    <n v="4397"/>
    <s v="CA-2016-148740"/>
    <d v="2016-11-15T00:00:00"/>
    <d v="2016-11-19T00:00:00"/>
    <x v="1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x v="1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x v="1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x v="3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x v="3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x v="3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x v="2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0.2"/>
    <n v="2.5488"/>
  </r>
  <r>
    <n v="4404"/>
    <s v="CA-2014-127936"/>
    <d v="2014-09-02T00:00:00"/>
    <d v="2014-09-04T00:00:00"/>
    <x v="2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"/>
    <n v="3"/>
    <n v="0"/>
    <n v="8.0711999999999993"/>
  </r>
  <r>
    <n v="4405"/>
    <s v="CA-2015-164336"/>
    <d v="2015-07-05T00:00:00"/>
    <d v="2015-07-10T00:00:00"/>
    <x v="1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7-05T00:00:00"/>
    <d v="2015-07-10T00:00:00"/>
    <x v="1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x v="1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x v="1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5"/>
    <n v="3"/>
    <n v="0"/>
    <n v="150.98400000000001"/>
  </r>
  <r>
    <n v="4409"/>
    <s v="CA-2016-100041"/>
    <d v="2016-11-20T00:00:00"/>
    <d v="2016-11-25T00:00:00"/>
    <x v="1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x v="1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x v="1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199999999999"/>
  </r>
  <r>
    <n v="4412"/>
    <s v="CA-2014-130624"/>
    <d v="2014-06-21T00:00:00"/>
    <d v="2014-06-24T00:00:00"/>
    <x v="2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x v="2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x v="2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x v="1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x v="1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x v="1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x v="0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</r>
  <r>
    <n v="4419"/>
    <s v="CA-2014-160157"/>
    <d v="2014-12-20T00:00:00"/>
    <d v="2014-12-27T00:00:00"/>
    <x v="1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x v="1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x v="0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</r>
  <r>
    <n v="4422"/>
    <s v="CA-2014-117016"/>
    <d v="2014-03-04T00:00:00"/>
    <d v="2014-03-09T00:00:00"/>
    <x v="1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"/>
    <n v="3"/>
    <n v="0.2"/>
    <n v="2.3328000000000002"/>
  </r>
  <r>
    <n v="4423"/>
    <s v="CA-2017-159464"/>
    <d v="2017-05-18T00:00:00"/>
    <d v="2017-05-19T00:00:00"/>
    <x v="2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x v="2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4999999999999"/>
  </r>
  <r>
    <n v="4425"/>
    <s v="CA-2017-159464"/>
    <d v="2017-05-18T00:00:00"/>
    <d v="2017-05-19T00:00:00"/>
    <x v="2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x v="2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200000000002"/>
  </r>
  <r>
    <n v="4427"/>
    <s v="CA-2017-159464"/>
    <d v="2017-05-18T00:00:00"/>
    <d v="2017-05-19T00:00:00"/>
    <x v="2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4"/>
  </r>
  <r>
    <n v="4428"/>
    <s v="US-2017-103226"/>
    <d v="2017-09-22T00:00:00"/>
    <d v="2017-09-28T00:00:00"/>
    <x v="1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x v="1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99"/>
  </r>
  <r>
    <n v="4430"/>
    <s v="CA-2017-147725"/>
    <d v="2017-09-14T00:00:00"/>
    <d v="2017-09-14T00:00:00"/>
    <x v="3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x v="0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x v="0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8000000000002"/>
  </r>
  <r>
    <n v="4433"/>
    <s v="CA-2016-168893"/>
    <d v="2016-11-03T00:00:00"/>
    <d v="2016-11-08T00:00:00"/>
    <x v="0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4434"/>
    <s v="CA-2016-168893"/>
    <d v="2016-11-03T00:00:00"/>
    <d v="2016-11-08T00:00:00"/>
    <x v="0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5"/>
  </r>
  <r>
    <n v="4435"/>
    <s v="CA-2016-168893"/>
    <d v="2016-11-03T00:00:00"/>
    <d v="2016-11-08T00:00:00"/>
    <x v="0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x v="1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n v="-3.6002999999999998"/>
  </r>
  <r>
    <n v="4437"/>
    <s v="CA-2016-163398"/>
    <d v="2016-05-03T00:00:00"/>
    <d v="2016-05-08T00:00:00"/>
    <x v="1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3999999999999"/>
  </r>
  <r>
    <n v="4438"/>
    <s v="CA-2016-163398"/>
    <d v="2016-05-03T00:00:00"/>
    <d v="2016-05-08T00:00:00"/>
    <x v="1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x v="1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"/>
    <n v="2"/>
    <n v="0.2"/>
    <n v="3.6288"/>
  </r>
  <r>
    <n v="4440"/>
    <s v="CA-2016-162726"/>
    <d v="2016-12-27T00:00:00"/>
    <d v="2017-01-02T00:00:00"/>
    <x v="1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n v="7.4"/>
  </r>
  <r>
    <n v="4441"/>
    <s v="US-2016-111290"/>
    <d v="2016-07-22T00:00:00"/>
    <d v="2016-07-26T00:00:00"/>
    <x v="1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499999999997"/>
  </r>
  <r>
    <n v="4442"/>
    <s v="US-2016-111290"/>
    <d v="2016-07-22T00:00:00"/>
    <d v="2016-07-26T00:00:00"/>
    <x v="1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899999999999"/>
  </r>
  <r>
    <n v="4443"/>
    <s v="US-2016-111290"/>
    <d v="2016-07-22T00:00:00"/>
    <d v="2016-07-26T00:00:00"/>
    <x v="1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</r>
  <r>
    <n v="4444"/>
    <s v="US-2016-111290"/>
    <d v="2016-07-22T00:00:00"/>
    <d v="2016-07-26T00:00:00"/>
    <x v="1"/>
    <s v="DK-13375"/>
    <s v="Dennis Kane"/>
    <s v="Consumer"/>
    <s v="United States"/>
    <s v="Westland"/>
    <s v="Michigan"/>
    <n v="48185"/>
    <x v="2"/>
    <s v="OFF-PA-10002262"/>
    <x v="1"/>
    <s v="Paper"/>
    <s v="Xerox 192"/>
    <n v="32.4"/>
    <n v="5"/>
    <n v="0"/>
    <n v="15.552"/>
  </r>
  <r>
    <n v="4445"/>
    <s v="US-2014-147704"/>
    <d v="2014-11-16T00:00:00"/>
    <d v="2014-11-21T00:00:00"/>
    <x v="1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</r>
  <r>
    <n v="4446"/>
    <s v="US-2014-147704"/>
    <d v="2014-11-16T00:00:00"/>
    <d v="2014-11-21T00:00:00"/>
    <x v="1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x v="1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x v="1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x v="1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x v="1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3999999999998"/>
  </r>
  <r>
    <n v="4451"/>
    <s v="CA-2015-121965"/>
    <d v="2015-06-19T00:00:00"/>
    <d v="2015-06-23T00:00:00"/>
    <x v="1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96"/>
  </r>
  <r>
    <n v="4452"/>
    <s v="CA-2016-147137"/>
    <d v="2016-07-04T00:00:00"/>
    <d v="2016-07-06T00:00:00"/>
    <x v="2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x v="2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x v="2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x v="2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40000000000001"/>
  </r>
  <r>
    <n v="4456"/>
    <s v="US-2015-146745"/>
    <d v="2015-09-03T00:00:00"/>
    <d v="2015-09-08T00:00:00"/>
    <x v="1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x v="1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x v="1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5"/>
    <n v="5"/>
    <n v="0"/>
    <n v="114.9385"/>
  </r>
  <r>
    <n v="4459"/>
    <s v="CA-2017-105851"/>
    <d v="2017-03-13T00:00:00"/>
    <d v="2017-03-20T00:00:00"/>
    <x v="1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x v="2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x v="2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x v="2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"/>
    <n v="2"/>
    <n v="0.2"/>
    <n v="1.3595999999999999"/>
  </r>
  <r>
    <n v="4463"/>
    <s v="US-2017-125717"/>
    <d v="2017-09-28T00:00:00"/>
    <d v="2017-10-01T00:00:00"/>
    <x v="2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x v="2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"/>
    <n v="3"/>
    <n v="0.2"/>
    <n v="5.2026000000000003"/>
  </r>
  <r>
    <n v="4465"/>
    <s v="US-2017-125717"/>
    <d v="2017-09-28T00:00:00"/>
    <d v="2017-10-01T00:00:00"/>
    <x v="2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x v="1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39999999999998"/>
    <n v="1"/>
    <n v="0.2"/>
    <n v="1.1151"/>
  </r>
  <r>
    <n v="4467"/>
    <s v="CA-2017-168641"/>
    <d v="2017-11-24T00:00:00"/>
    <d v="2017-12-01T00:00:00"/>
    <x v="1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10000000000004"/>
  </r>
  <r>
    <n v="4468"/>
    <s v="CA-2017-168641"/>
    <d v="2017-11-24T00:00:00"/>
    <d v="2017-12-01T00:00:00"/>
    <x v="1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x v="1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x v="1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7999999999997"/>
  </r>
  <r>
    <n v="4471"/>
    <s v="CA-2017-156895"/>
    <d v="2017-05-08T00:00:00"/>
    <d v="2017-05-12T00:00:00"/>
    <x v="1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2"/>
  </r>
  <r>
    <n v="4472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399999999994"/>
  </r>
  <r>
    <n v="4474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"/>
    <n v="3"/>
    <n v="0.2"/>
    <n v="5.4432"/>
  </r>
  <r>
    <n v="4476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x v="3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4"/>
  </r>
  <r>
    <n v="4478"/>
    <s v="CA-2017-130211"/>
    <d v="2017-10-22T00:00:00"/>
    <d v="2017-10-22T00:00:00"/>
    <x v="3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</r>
  <r>
    <n v="4479"/>
    <s v="CA-2017-130211"/>
    <d v="2017-10-22T00:00:00"/>
    <d v="2017-10-22T00:00:00"/>
    <x v="3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x v="1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"/>
    <n v="5"/>
    <n v="0"/>
    <n v="11.702999999999999"/>
  </r>
  <r>
    <n v="4481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"/>
    <n v="7"/>
    <n v="0"/>
    <n v="5.0358000000000001"/>
  </r>
  <r>
    <n v="4482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6"/>
  </r>
  <r>
    <n v="4483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200000000003"/>
  </r>
  <r>
    <n v="4485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x v="1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n v="150.98400000000001"/>
  </r>
  <r>
    <n v="4488"/>
    <s v="CA-2015-162621"/>
    <d v="2015-09-05T00:00:00"/>
    <d v="2015-09-11T00:00:00"/>
    <x v="1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x v="1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000000000001"/>
  </r>
  <r>
    <n v="4490"/>
    <s v="CA-2015-162621"/>
    <d v="2015-09-05T00:00:00"/>
    <d v="2015-09-11T00:00:00"/>
    <x v="1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x v="1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0.2"/>
    <n v="5.2286999999999999"/>
  </r>
  <r>
    <n v="4492"/>
    <s v="CA-2014-150798"/>
    <d v="2014-12-01T00:00:00"/>
    <d v="2014-12-03T00:00:00"/>
    <x v="0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800000000006"/>
    <n v="2"/>
    <n v="0.4"/>
    <n v="109.998"/>
  </r>
  <r>
    <n v="4493"/>
    <s v="CA-2014-150798"/>
    <d v="2014-12-01T00:00:00"/>
    <d v="2014-12-03T00:00:00"/>
    <x v="0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4000000000001"/>
  </r>
  <r>
    <n v="4494"/>
    <s v="CA-2014-150798"/>
    <d v="2014-12-01T00:00:00"/>
    <d v="2014-12-03T00:00:00"/>
    <x v="0"/>
    <s v="JK-15730"/>
    <s v="Joe Kamberova"/>
    <s v="Consumer"/>
    <s v="United States"/>
    <s v="Columbus"/>
    <s v="Ohio"/>
    <n v="43229"/>
    <x v="3"/>
    <s v="OFF-PA-10001972"/>
    <x v="1"/>
    <s v="Paper"/>
    <s v="Xerox 214"/>
    <n v="36.287999999999997"/>
    <n v="7"/>
    <n v="0.2"/>
    <n v="12.700799999999999"/>
  </r>
  <r>
    <n v="4495"/>
    <s v="CA-2014-150798"/>
    <d v="2014-12-01T00:00:00"/>
    <d v="2014-12-03T00:00:00"/>
    <x v="0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2"/>
    <n v="6"/>
    <n v="0.3"/>
    <n v="-51.984000000000002"/>
  </r>
  <r>
    <n v="4496"/>
    <s v="CA-2017-112753"/>
    <d v="2017-06-18T00:00:00"/>
    <d v="2017-06-23T00:00:00"/>
    <x v="1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x v="1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x v="1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x v="1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7999999999997"/>
  </r>
  <r>
    <n v="4500"/>
    <s v="CA-2016-124814"/>
    <d v="2016-04-10T00:00:00"/>
    <d v="2016-04-16T00:00:00"/>
    <x v="1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7999999999997"/>
  </r>
  <r>
    <n v="4501"/>
    <s v="CA-2016-124814"/>
    <d v="2016-04-10T00:00:00"/>
    <d v="2016-04-16T00:00:00"/>
    <x v="1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x v="1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"/>
    <n v="5"/>
    <n v="0.2"/>
    <n v="9.0719999999999992"/>
  </r>
  <r>
    <n v="4503"/>
    <s v="CA-2014-116757"/>
    <d v="2014-06-30T00:00:00"/>
    <d v="2014-07-04T00:00:00"/>
    <x v="1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1"/>
    <n v="6"/>
    <n v="0.2"/>
    <n v="7.1928000000000001"/>
  </r>
  <r>
    <n v="4504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8"/>
  </r>
  <r>
    <n v="4506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n v="13.198499999999999"/>
  </r>
  <r>
    <n v="4507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4"/>
  </r>
  <r>
    <n v="4509"/>
    <s v="US-2014-138247"/>
    <d v="2014-12-24T00:00:00"/>
    <d v="2014-12-29T00:00:00"/>
    <x v="1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x v="1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x v="1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1-10T00:00:00"/>
    <d v="2016-11-14T00:00:00"/>
    <x v="1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x v="2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x v="2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x v="0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x v="1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</r>
  <r>
    <n v="4517"/>
    <s v="US-2016-128678"/>
    <d v="2016-09-15T00:00:00"/>
    <d v="2016-09-20T00:00:00"/>
    <x v="1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x v="1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x v="1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x v="1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n v="84.22"/>
  </r>
  <r>
    <n v="4521"/>
    <s v="CA-2014-109491"/>
    <d v="2014-02-20T00:00:00"/>
    <d v="2014-02-26T00:00:00"/>
    <x v="1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x v="1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8000000000003"/>
  </r>
  <r>
    <n v="4523"/>
    <s v="CA-2017-105445"/>
    <d v="2017-02-20T00:00:00"/>
    <d v="2017-02-25T00:00:00"/>
    <x v="0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9"/>
  </r>
  <r>
    <n v="4524"/>
    <s v="CA-2014-107454"/>
    <d v="2014-11-02T00:00:00"/>
    <d v="2014-11-06T00:00:00"/>
    <x v="1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x v="1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"/>
  </r>
  <r>
    <n v="4526"/>
    <s v="US-2017-105046"/>
    <d v="2017-07-17T00:00:00"/>
    <d v="2017-07-23T00:00:00"/>
    <x v="1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x v="1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x v="1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6"/>
  </r>
  <r>
    <n v="4529"/>
    <s v="CA-2017-152856"/>
    <d v="2017-09-08T00:00:00"/>
    <d v="2017-09-10T00:00:00"/>
    <x v="0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199999999998"/>
  </r>
  <r>
    <n v="4530"/>
    <s v="CA-2016-134691"/>
    <d v="2016-11-14T00:00:00"/>
    <d v="2016-11-18T00:00:00"/>
    <x v="1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8"/>
    <n v="2"/>
    <n v="0.8"/>
    <n v="-3.9032"/>
  </r>
  <r>
    <n v="4531"/>
    <s v="CA-2016-118759"/>
    <d v="2016-11-14T00:00:00"/>
    <d v="2016-11-17T00:00:00"/>
    <x v="2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x v="2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x v="3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d v="2014-10-10T00:00:00"/>
    <x v="3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x v="1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x v="1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4000000000001"/>
  </r>
  <r>
    <n v="4537"/>
    <s v="CA-2017-138464"/>
    <d v="2017-07-08T00:00:00"/>
    <d v="2017-07-12T00:00:00"/>
    <x v="1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"/>
  </r>
  <r>
    <n v="4538"/>
    <s v="CA-2017-138464"/>
    <d v="2017-07-08T00:00:00"/>
    <d v="2017-07-12T00:00:00"/>
    <x v="1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39999999999998"/>
    <n v="3"/>
    <n v="0"/>
    <n v="6.2016"/>
  </r>
  <r>
    <n v="4539"/>
    <s v="CA-2017-138464"/>
    <d v="2017-07-08T00:00:00"/>
    <d v="2017-07-12T00:00:00"/>
    <x v="1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6000000000001"/>
  </r>
  <r>
    <n v="4540"/>
    <s v="CA-2015-104129"/>
    <d v="2015-02-27T00:00:00"/>
    <d v="2015-03-02T00:00:00"/>
    <x v="1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8000000000001"/>
  </r>
  <r>
    <n v="4541"/>
    <s v="CA-2015-104129"/>
    <d v="2015-02-27T00:00:00"/>
    <d v="2015-03-02T00:00:00"/>
    <x v="1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x v="1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x v="2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x v="0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x v="0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4000000000001"/>
  </r>
  <r>
    <n v="4546"/>
    <s v="CA-2015-126557"/>
    <d v="2015-07-12T00:00:00"/>
    <d v="2015-07-17T00:00:00"/>
    <x v="0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399999999997"/>
  </r>
  <r>
    <n v="4547"/>
    <s v="CA-2015-126557"/>
    <d v="2015-07-12T00:00:00"/>
    <d v="2015-07-17T00:00:00"/>
    <x v="0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x v="0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9"/>
    <n v="3"/>
    <n v="0.2"/>
    <n v="0.69120000000000004"/>
  </r>
  <r>
    <n v="4549"/>
    <s v="CA-2015-126557"/>
    <d v="2015-07-12T00:00:00"/>
    <d v="2015-07-17T00:00:00"/>
    <x v="0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x v="0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01"/>
    <n v="4"/>
    <n v="0.2"/>
    <n v="49.437600000000003"/>
  </r>
  <r>
    <n v="4551"/>
    <s v="US-2017-107636"/>
    <d v="2017-04-30T00:00:00"/>
    <d v="2017-05-02T00:00:00"/>
    <x v="2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x v="1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x v="1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"/>
    <n v="3"/>
    <n v="0.2"/>
    <n v="23.027999999999999"/>
  </r>
  <r>
    <n v="4554"/>
    <s v="US-2014-106334"/>
    <d v="2014-12-27T00:00:00"/>
    <d v="2015-01-02T00:00:00"/>
    <x v="1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96"/>
  </r>
  <r>
    <n v="4555"/>
    <s v="CA-2016-101448"/>
    <d v="2016-02-27T00:00:00"/>
    <d v="2016-03-01T00:00:00"/>
    <x v="0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5-130218"/>
    <d v="2015-03-23T00:00:00"/>
    <d v="2015-03-26T00:00:00"/>
    <x v="2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2"/>
  </r>
  <r>
    <n v="4557"/>
    <s v="CA-2015-130218"/>
    <d v="2015-03-23T00:00:00"/>
    <d v="2015-03-26T00:00:00"/>
    <x v="2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40000000000001"/>
  </r>
  <r>
    <n v="4558"/>
    <s v="US-2017-117331"/>
    <d v="2017-10-21T00:00:00"/>
    <d v="2017-10-28T00:00:00"/>
    <x v="1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89999999999993"/>
    <n v="1"/>
    <n v="0.7"/>
    <n v="-6.5618999999999996"/>
  </r>
  <r>
    <n v="4559"/>
    <s v="CA-2014-127383"/>
    <d v="2014-12-31T00:00:00"/>
    <d v="2015-01-05T00:00:00"/>
    <x v="1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d v="2014-05-08T00:00:00"/>
    <x v="2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4999999999997"/>
  </r>
  <r>
    <n v="4561"/>
    <s v="CA-2015-118871"/>
    <d v="2015-12-04T00:00:00"/>
    <d v="2015-12-09T00:00:00"/>
    <x v="0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x v="0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4000000000006"/>
  </r>
  <r>
    <n v="4563"/>
    <s v="CA-2015-118871"/>
    <d v="2015-12-04T00:00:00"/>
    <d v="2015-12-09T00:00:00"/>
    <x v="0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x v="1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x v="1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x v="1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x v="1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x v="1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x v="1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x v="0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d v="2015-05-25T00:00:00"/>
    <d v="2015-05-27T00:00:00"/>
    <x v="0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</r>
  <r>
    <n v="4572"/>
    <s v="US-2015-152128"/>
    <d v="2015-05-25T00:00:00"/>
    <d v="2015-05-27T00:00:00"/>
    <x v="0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x v="1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x v="1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40000000001"/>
  </r>
  <r>
    <n v="4575"/>
    <s v="CA-2016-139395"/>
    <d v="2016-12-12T00:00:00"/>
    <d v="2016-12-18T00:00:00"/>
    <x v="1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d v="2016-12-18T00:00:00"/>
    <x v="1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9"/>
    <n v="5"/>
    <n v="0"/>
    <n v="3.6139999999999999"/>
  </r>
  <r>
    <n v="4577"/>
    <s v="CA-2016-139395"/>
    <d v="2016-12-12T00:00:00"/>
    <d v="2016-12-18T00:00:00"/>
    <x v="1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x v="1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39999999999996"/>
    <n v="1"/>
    <n v="0.2"/>
    <n v="3.3544"/>
  </r>
  <r>
    <n v="4579"/>
    <s v="CA-2015-110947"/>
    <d v="2015-06-09T00:00:00"/>
    <d v="2015-06-15T00:00:00"/>
    <x v="1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"/>
    <n v="3"/>
    <n v="0"/>
    <n v="56.55"/>
  </r>
  <r>
    <n v="4580"/>
    <s v="US-2014-150126"/>
    <d v="2014-07-27T00:00:00"/>
    <d v="2014-08-02T00:00:00"/>
    <x v="1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x v="1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n v="105.468"/>
  </r>
  <r>
    <n v="4582"/>
    <s v="CA-2016-120250"/>
    <d v="2016-09-19T00:00:00"/>
    <d v="2016-09-22T00:00:00"/>
    <x v="2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8000000000002"/>
  </r>
  <r>
    <n v="4583"/>
    <s v="CA-2016-121993"/>
    <d v="2016-06-10T00:00:00"/>
    <d v="2016-06-12T00:00:00"/>
    <x v="2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x v="0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39999999999999"/>
  </r>
  <r>
    <n v="4589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"/>
  </r>
  <r>
    <n v="4590"/>
    <s v="US-2017-163790"/>
    <d v="2017-11-02T00:00:00"/>
    <d v="2017-11-04T00:00:00"/>
    <x v="0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n v="22.627500000000001"/>
  </r>
  <r>
    <n v="4591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03"/>
  </r>
  <r>
    <n v="4592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399999999999"/>
  </r>
  <r>
    <n v="4593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"/>
  </r>
  <r>
    <n v="4594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x v="1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599999999999"/>
  </r>
  <r>
    <n v="4597"/>
    <s v="CA-2016-140564"/>
    <d v="2016-12-05T00:00:00"/>
    <d v="2016-12-10T00:00:00"/>
    <x v="0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x v="1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</r>
  <r>
    <n v="4599"/>
    <s v="US-2017-169502"/>
    <d v="2017-08-28T00:00:00"/>
    <d v="2017-09-01T00:00:00"/>
    <x v="1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5-146948"/>
    <d v="2015-07-16T00:00:00"/>
    <d v="2015-07-20T00:00:00"/>
    <x v="1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x v="1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x v="1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x v="0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1999999999998"/>
    <n v="1"/>
    <n v="0.2"/>
    <n v="5.9383999999999997"/>
  </r>
  <r>
    <n v="4604"/>
    <s v="US-2015-113327"/>
    <d v="2015-05-26T00:00:00"/>
    <d v="2015-05-29T00:00:00"/>
    <x v="0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8"/>
  </r>
  <r>
    <n v="4605"/>
    <s v="US-2015-113327"/>
    <d v="2015-05-26T00:00:00"/>
    <d v="2015-05-29T00:00:00"/>
    <x v="0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x v="0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x v="1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x v="1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9"/>
  </r>
  <r>
    <n v="4609"/>
    <s v="CA-2015-135020"/>
    <d v="2015-05-28T00:00:00"/>
    <d v="2015-06-02T00:00:00"/>
    <x v="1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x v="1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"/>
  </r>
  <r>
    <n v="4611"/>
    <s v="US-2017-141852"/>
    <d v="2017-11-09T00:00:00"/>
    <d v="2017-11-14T00:00:00"/>
    <x v="1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x v="0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x v="1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02"/>
  </r>
  <r>
    <n v="4614"/>
    <s v="US-2017-165953"/>
    <d v="2016-12-31T00:00:00"/>
    <d v="2017-01-06T00:00:00"/>
    <x v="1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"/>
    <n v="5"/>
    <n v="0.2"/>
    <n v="8.218"/>
  </r>
  <r>
    <n v="4615"/>
    <s v="CA-2016-144540"/>
    <d v="2016-09-05T00:00:00"/>
    <d v="2016-09-10T00:00:00"/>
    <x v="1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x v="1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5-159863"/>
    <d v="2015-09-04T00:00:00"/>
    <d v="2015-09-07T00:00:00"/>
    <x v="0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x v="1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499999999999"/>
  </r>
  <r>
    <n v="4619"/>
    <s v="CA-2015-117800"/>
    <d v="2015-09-21T00:00:00"/>
    <d v="2015-09-26T00:00:00"/>
    <x v="1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4000000000005"/>
    <n v="3"/>
    <n v="0"/>
    <n v="141.1644"/>
  </r>
  <r>
    <n v="4620"/>
    <s v="CA-2017-145219"/>
    <d v="2017-12-24T00:00:00"/>
    <d v="2017-12-25T00:00:00"/>
    <x v="2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2"/>
  </r>
  <r>
    <n v="4621"/>
    <s v="CA-2017-145219"/>
    <d v="2017-12-24T00:00:00"/>
    <d v="2017-12-25T00:00:00"/>
    <x v="2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"/>
    <n v="3"/>
    <n v="0.2"/>
    <n v="33.93"/>
  </r>
  <r>
    <n v="4622"/>
    <s v="CA-2015-161214"/>
    <d v="2015-10-05T00:00:00"/>
    <d v="2015-10-08T00:00:00"/>
    <x v="0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d v="2017-09-14T00:00:00"/>
    <x v="1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d v="2017-09-14T00:00:00"/>
    <x v="1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9"/>
  </r>
  <r>
    <n v="4625"/>
    <s v="CA-2017-147228"/>
    <d v="2017-09-09T00:00:00"/>
    <d v="2017-09-14T00:00:00"/>
    <x v="1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99"/>
  </r>
  <r>
    <n v="4626"/>
    <s v="CA-2017-147228"/>
    <d v="2017-09-09T00:00:00"/>
    <d v="2017-09-14T00:00:00"/>
    <x v="1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01"/>
  </r>
  <r>
    <n v="4627"/>
    <s v="CA-2016-101336"/>
    <d v="2016-11-13T00:00:00"/>
    <d v="2016-11-18T00:00:00"/>
    <x v="1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16-101336"/>
    <d v="2016-11-13T00:00:00"/>
    <d v="2016-11-18T00:00:00"/>
    <x v="1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x v="1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x v="1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03"/>
  </r>
  <r>
    <n v="4631"/>
    <s v="US-2015-126235"/>
    <d v="2015-10-15T00:00:00"/>
    <d v="2015-10-15T00:00:00"/>
    <x v="3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3999999999999"/>
  </r>
  <r>
    <n v="4632"/>
    <s v="CA-2017-168396"/>
    <d v="2017-08-03T00:00:00"/>
    <d v="2017-08-08T00:00:00"/>
    <x v="0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x v="0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x v="1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4"/>
  </r>
  <r>
    <n v="4635"/>
    <s v="CA-2015-130456"/>
    <d v="2015-08-21T00:00:00"/>
    <d v="2015-08-26T00:00:00"/>
    <x v="1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x v="1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x v="2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x v="2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x v="2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09-11T00:00:00"/>
    <d v="2016-09-16T00:00:00"/>
    <x v="1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x v="1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x v="0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x v="0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x v="1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x v="1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"/>
  </r>
  <r>
    <n v="4646"/>
    <s v="CA-2016-143910"/>
    <d v="2016-08-12T00:00:00"/>
    <d v="2016-08-16T00:00:00"/>
    <x v="1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008"/>
  </r>
  <r>
    <n v="4647"/>
    <s v="CA-2014-146885"/>
    <d v="2014-05-30T00:00:00"/>
    <d v="2014-06-05T00:00:00"/>
    <x v="1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x v="1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x v="1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9"/>
    <n v="9"/>
    <n v="0"/>
    <n v="206.88929999999999"/>
  </r>
  <r>
    <n v="4650"/>
    <s v="CA-2017-129357"/>
    <d v="2017-05-14T00:00:00"/>
    <d v="2017-05-19T00:00:00"/>
    <x v="1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4-08T00:00:00"/>
    <d v="2017-04-12T00:00:00"/>
    <x v="1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5"/>
    <n v="5"/>
    <n v="0"/>
    <n v="114.9385"/>
  </r>
  <r>
    <n v="4652"/>
    <s v="CA-2017-150987"/>
    <d v="2017-04-08T00:00:00"/>
    <d v="2017-04-12T00:00:00"/>
    <x v="1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x v="1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x v="1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17-159107"/>
    <d v="2017-06-24T00:00:00"/>
    <d v="2017-06-26T00:00:00"/>
    <x v="0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x v="1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n v="3.9592000000000001"/>
  </r>
  <r>
    <n v="4657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"/>
    <n v="2"/>
    <n v="0.2"/>
    <n v="2.8883999999999999"/>
  </r>
  <r>
    <n v="4660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0.2"/>
    <n v="-0.34439999999999998"/>
  </r>
  <r>
    <n v="4662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x v="1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x v="1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5"/>
  </r>
  <r>
    <n v="4665"/>
    <s v="CA-2016-116232"/>
    <d v="2016-09-22T00:00:00"/>
    <d v="2016-09-26T00:00:00"/>
    <x v="1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x v="1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x v="1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1"/>
  </r>
  <r>
    <n v="4668"/>
    <s v="CA-2016-116547"/>
    <d v="2016-01-10T00:00:00"/>
    <d v="2016-01-17T00:00:00"/>
    <x v="1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200000000001"/>
  </r>
  <r>
    <n v="4669"/>
    <s v="US-2017-133200"/>
    <d v="2017-05-06T00:00:00"/>
    <d v="2017-05-11T00:00:00"/>
    <x v="1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</r>
  <r>
    <n v="4670"/>
    <s v="US-2017-133200"/>
    <d v="2017-05-06T00:00:00"/>
    <d v="2017-05-11T00:00:00"/>
    <x v="1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x v="1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000000000001"/>
  </r>
  <r>
    <n v="4672"/>
    <s v="CA-2016-133550"/>
    <d v="2016-07-31T00:00:00"/>
    <d v="2016-08-06T00:00:00"/>
    <x v="1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</r>
  <r>
    <n v="4673"/>
    <s v="CA-2016-133550"/>
    <d v="2016-07-31T00:00:00"/>
    <d v="2016-08-06T00:00:00"/>
    <x v="1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x v="1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x v="1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x v="0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x v="1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x v="1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x v="1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"/>
    <n v="12"/>
    <n v="0"/>
    <n v="6.6239999999999997"/>
  </r>
  <r>
    <n v="4680"/>
    <s v="CA-2014-114510"/>
    <d v="2014-03-14T00:00:00"/>
    <d v="2014-03-19T00:00:00"/>
    <x v="1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1999999999999"/>
  </r>
  <r>
    <n v="4681"/>
    <s v="CA-2014-114510"/>
    <d v="2014-03-14T00:00:00"/>
    <d v="2014-03-19T00:00:00"/>
    <x v="1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x v="0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5"/>
  </r>
  <r>
    <n v="4683"/>
    <s v="CA-2016-127698"/>
    <d v="2016-12-01T00:00:00"/>
    <d v="2016-12-01T00:00:00"/>
    <x v="3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x v="1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x v="1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x v="1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x v="1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4000000000002"/>
  </r>
  <r>
    <n v="4688"/>
    <s v="CA-2016-101987"/>
    <d v="2016-06-24T00:00:00"/>
    <d v="2016-06-30T00:00:00"/>
    <x v="1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1"/>
  </r>
  <r>
    <n v="4689"/>
    <s v="US-2017-154851"/>
    <d v="2017-03-30T00:00:00"/>
    <d v="2017-04-03T00:00:00"/>
    <x v="1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x v="2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8000000000004"/>
    <n v="2"/>
    <n v="0.2"/>
    <n v="10.393599999999999"/>
  </r>
  <r>
    <n v="4691"/>
    <s v="CA-2014-138681"/>
    <d v="2014-12-20T00:00:00"/>
    <d v="2014-12-22T00:00:00"/>
    <x v="2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x v="2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"/>
    <n v="3"/>
    <n v="0.2"/>
    <n v="-42.4116"/>
  </r>
  <r>
    <n v="4693"/>
    <s v="CA-2014-138681"/>
    <d v="2014-12-20T00:00:00"/>
    <d v="2014-12-22T00:00:00"/>
    <x v="2"/>
    <s v="CT-11995"/>
    <s v="Carol Triggs"/>
    <s v="Consumer"/>
    <s v="United States"/>
    <s v="Tucson"/>
    <s v="Arizona"/>
    <n v="85705"/>
    <x v="1"/>
    <s v="OFF-PA-10000357"/>
    <x v="1"/>
    <s v="Paper"/>
    <s v="Xerox 1888"/>
    <n v="221.92"/>
    <n v="5"/>
    <n v="0.2"/>
    <n v="77.671999999999997"/>
  </r>
  <r>
    <n v="4694"/>
    <s v="CA-2014-138681"/>
    <d v="2014-12-20T00:00:00"/>
    <d v="2014-12-22T00:00:00"/>
    <x v="2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4"/>
  </r>
  <r>
    <n v="4695"/>
    <s v="US-2015-138121"/>
    <d v="2015-12-17T00:00:00"/>
    <d v="2015-12-17T00:00:00"/>
    <x v="3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x v="3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399999999998"/>
  </r>
  <r>
    <n v="4697"/>
    <s v="US-2015-138121"/>
    <d v="2015-12-17T00:00:00"/>
    <d v="2015-12-17T00:00:00"/>
    <x v="3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x v="3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499999999999"/>
  </r>
  <r>
    <n v="4699"/>
    <s v="US-2015-138121"/>
    <d v="2015-12-17T00:00:00"/>
    <d v="2015-12-17T00:00:00"/>
    <x v="3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x v="1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40000000000004"/>
  </r>
  <r>
    <n v="4701"/>
    <s v="CA-2017-140298"/>
    <d v="2017-05-11T00:00:00"/>
    <d v="2017-05-17T00:00:00"/>
    <x v="1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"/>
  </r>
  <r>
    <n v="4702"/>
    <s v="CA-2017-140298"/>
    <d v="2017-05-11T00:00:00"/>
    <d v="2017-05-17T00:00:00"/>
    <x v="1"/>
    <s v="JK-16120"/>
    <s v="Julie Kriz"/>
    <s v="Home Office"/>
    <s v="United States"/>
    <s v="Austin"/>
    <s v="Texas"/>
    <n v="78745"/>
    <x v="2"/>
    <s v="OFF-PA-10003657"/>
    <x v="1"/>
    <s v="Paper"/>
    <s v="Xerox 1927"/>
    <n v="6.8479999999999999"/>
    <n v="2"/>
    <n v="0.2"/>
    <n v="2.14"/>
  </r>
  <r>
    <n v="4703"/>
    <s v="CA-2017-140298"/>
    <d v="2017-05-11T00:00:00"/>
    <d v="2017-05-17T00:00:00"/>
    <x v="1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d v="2016-06-24T00:00:00"/>
    <d v="2016-06-28T00:00:00"/>
    <x v="1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n v="-19.602"/>
  </r>
  <r>
    <n v="4705"/>
    <s v="CA-2016-158435"/>
    <d v="2016-05-17T00:00:00"/>
    <d v="2016-05-18T00:00:00"/>
    <x v="2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16-158435"/>
    <d v="2016-05-17T00:00:00"/>
    <d v="2016-05-18T00:00:00"/>
    <x v="2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4000000000004"/>
  </r>
  <r>
    <n v="4707"/>
    <s v="CA-2016-158435"/>
    <d v="2016-05-17T00:00:00"/>
    <d v="2016-05-18T00:00:00"/>
    <x v="2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x v="2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9"/>
  </r>
  <r>
    <n v="4709"/>
    <s v="CA-2017-138149"/>
    <d v="2017-06-29T00:00:00"/>
    <d v="2017-06-30T00:00:00"/>
    <x v="2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3000000000001"/>
  </r>
  <r>
    <n v="4710"/>
    <s v="CA-2017-138149"/>
    <d v="2017-06-29T00:00:00"/>
    <d v="2017-06-30T00:00:00"/>
    <x v="2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9"/>
  </r>
  <r>
    <n v="4711"/>
    <s v="CA-2017-138149"/>
    <d v="2017-06-29T00:00:00"/>
    <d v="2017-06-30T00:00:00"/>
    <x v="2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x v="3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0.7"/>
    <n v="-0.59640000000000004"/>
  </r>
  <r>
    <n v="4713"/>
    <s v="CA-2014-108273"/>
    <d v="2014-12-16T00:00:00"/>
    <d v="2014-12-21T00:00:00"/>
    <x v="1"/>
    <s v="EJ-13720"/>
    <s v="Ed Jacobs"/>
    <s v="Consumer"/>
    <s v="United States"/>
    <s v="Huntsville"/>
    <s v="Texas"/>
    <n v="77340"/>
    <x v="2"/>
    <s v="OFF-PA-10000029"/>
    <x v="1"/>
    <s v="Paper"/>
    <s v="Xerox 224"/>
    <n v="36.287999999999997"/>
    <n v="7"/>
    <n v="0.2"/>
    <n v="12.700799999999999"/>
  </r>
  <r>
    <n v="4714"/>
    <s v="CA-2014-108273"/>
    <d v="2014-12-16T00:00:00"/>
    <d v="2014-12-21T00:00:00"/>
    <x v="1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x v="2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05-12T00:00:00"/>
    <d v="2015-05-16T00:00:00"/>
    <x v="1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"/>
  </r>
  <r>
    <n v="4717"/>
    <s v="CA-2017-143126"/>
    <d v="2017-12-03T00:00:00"/>
    <d v="2017-12-07T00:00:00"/>
    <x v="0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d v="2015-12-17T00:00:00"/>
    <x v="1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x v="2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"/>
  </r>
  <r>
    <n v="4720"/>
    <s v="CA-2015-142601"/>
    <d v="2015-04-18T00:00:00"/>
    <d v="2015-04-20T00:00:00"/>
    <x v="0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x v="0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2000000000001"/>
  </r>
  <r>
    <n v="4722"/>
    <s v="CA-2014-106229"/>
    <d v="2014-06-07T00:00:00"/>
    <d v="2014-06-11T00:00:00"/>
    <x v="0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x v="1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x v="3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x v="1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d v="2016-11-15T00:00:00"/>
    <x v="1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x v="0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x v="0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x v="1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x v="0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x v="0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96"/>
  </r>
  <r>
    <n v="4732"/>
    <s v="US-2015-103996"/>
    <d v="2015-03-29T00:00:00"/>
    <d v="2015-03-31T00:00:00"/>
    <x v="0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699999999999992"/>
    <n v="3"/>
    <n v="0"/>
    <n v="4.5401999999999996"/>
  </r>
  <r>
    <n v="4733"/>
    <s v="US-2015-103996"/>
    <d v="2015-03-29T00:00:00"/>
    <d v="2015-03-31T00:00:00"/>
    <x v="0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x v="0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x v="1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x v="1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x v="1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8000000000001"/>
  </r>
  <r>
    <n v="4738"/>
    <s v="CA-2015-155054"/>
    <d v="2015-06-13T00:00:00"/>
    <d v="2015-06-19T00:00:00"/>
    <x v="1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6"/>
  </r>
  <r>
    <n v="4739"/>
    <s v="CA-2015-105725"/>
    <d v="2015-02-18T00:00:00"/>
    <d v="2015-02-24T00:00:00"/>
    <x v="1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x v="1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x v="1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x v="1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x v="1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x v="3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</r>
  <r>
    <n v="4745"/>
    <s v="CA-2017-168123"/>
    <d v="2017-03-05T00:00:00"/>
    <d v="2017-03-05T00:00:00"/>
    <x v="3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x v="3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x v="3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x v="3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d v="2016-03-03T00:00:00"/>
    <x v="3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x v="2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x v="2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6"/>
    <n v="3"/>
    <n v="0.2"/>
    <n v="62.82"/>
  </r>
  <r>
    <n v="4752"/>
    <s v="CA-2016-159989"/>
    <d v="2016-12-09T00:00:00"/>
    <d v="2016-12-13T00:00:00"/>
    <x v="1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x v="1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x v="1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x v="1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1"/>
    <n v="2"/>
    <n v="0.7"/>
    <n v="-2.5880000000000001"/>
  </r>
  <r>
    <n v="4756"/>
    <s v="CA-2017-126354"/>
    <d v="2017-02-03T00:00:00"/>
    <d v="2017-02-08T00:00:00"/>
    <x v="1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6"/>
  </r>
  <r>
    <n v="4757"/>
    <s v="CA-2017-169817"/>
    <d v="2017-09-21T00:00:00"/>
    <d v="2017-09-25T00:00:00"/>
    <x v="1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0.7"/>
    <n v="-1.5264"/>
  </r>
  <r>
    <n v="4758"/>
    <s v="US-2017-144582"/>
    <d v="2017-04-30T00:00:00"/>
    <d v="2017-05-05T00:00:00"/>
    <x v="1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00000000003"/>
  </r>
  <r>
    <n v="4759"/>
    <s v="CA-2014-121573"/>
    <d v="2014-11-03T00:00:00"/>
    <d v="2014-11-07T00:00:00"/>
    <x v="1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1"/>
  </r>
  <r>
    <n v="4760"/>
    <s v="CA-2014-121573"/>
    <d v="2014-11-03T00:00:00"/>
    <d v="2014-11-07T00:00:00"/>
    <x v="1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x v="1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x v="1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x v="1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4-112851"/>
    <d v="2014-09-17T00:00:00"/>
    <d v="2014-09-21T00:00:00"/>
    <x v="1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x v="2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x v="1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97"/>
  </r>
  <r>
    <n v="4767"/>
    <s v="CA-2015-123155"/>
    <d v="2015-03-09T00:00:00"/>
    <d v="2015-03-12T00:00:00"/>
    <x v="2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"/>
    <n v="5"/>
    <n v="0.2"/>
    <n v="29.798999999999999"/>
  </r>
  <r>
    <n v="4768"/>
    <s v="CA-2015-123155"/>
    <d v="2015-03-09T00:00:00"/>
    <d v="2015-03-12T00:00:00"/>
    <x v="2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5"/>
  </r>
  <r>
    <n v="4769"/>
    <s v="CA-2017-158883"/>
    <d v="2017-06-02T00:00:00"/>
    <d v="2017-06-03T00:00:00"/>
    <x v="3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2000000000007"/>
  </r>
  <r>
    <n v="4770"/>
    <s v="US-2016-114888"/>
    <d v="2016-09-19T00:00:00"/>
    <d v="2016-09-24T00:00:00"/>
    <x v="0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n v="4.1832000000000003"/>
  </r>
  <r>
    <n v="4771"/>
    <s v="US-2016-114888"/>
    <d v="2016-09-19T00:00:00"/>
    <d v="2016-09-24T00:00:00"/>
    <x v="0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x v="0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99"/>
  </r>
  <r>
    <n v="4773"/>
    <s v="CA-2017-119746"/>
    <d v="2017-11-23T00:00:00"/>
    <d v="2017-11-27T00:00:00"/>
    <x v="1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"/>
  </r>
  <r>
    <n v="4774"/>
    <s v="CA-2017-119746"/>
    <d v="2017-11-23T00:00:00"/>
    <d v="2017-11-27T00:00:00"/>
    <x v="1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x v="1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399999999999"/>
    <n v="2"/>
    <n v="0.2"/>
    <n v="16.678799999999999"/>
  </r>
  <r>
    <n v="4776"/>
    <s v="CA-2017-108091"/>
    <d v="2017-11-16T00:00:00"/>
    <d v="2017-11-21T00:00:00"/>
    <x v="1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9"/>
  </r>
  <r>
    <n v="4777"/>
    <s v="CA-2016-101630"/>
    <d v="2016-02-19T00:00:00"/>
    <d v="2016-02-23T00:00:00"/>
    <x v="0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x v="0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x v="1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200000000002"/>
  </r>
  <r>
    <n v="4780"/>
    <s v="CA-2014-150301"/>
    <d v="2014-07-08T00:00:00"/>
    <d v="2014-07-10T00:00:00"/>
    <x v="2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11-07T00:00:00"/>
    <d v="2014-11-12T00:00:00"/>
    <x v="1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x v="1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4-159310"/>
    <d v="2014-11-07T00:00:00"/>
    <d v="2014-11-12T00:00:00"/>
    <x v="1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n v="3.5623"/>
  </r>
  <r>
    <n v="4784"/>
    <s v="US-2017-147984"/>
    <d v="2017-01-28T00:00:00"/>
    <d v="2017-02-01T00:00:00"/>
    <x v="1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"/>
    <n v="5"/>
    <n v="0.2"/>
    <n v="1.1479999999999999"/>
  </r>
  <r>
    <n v="4786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20000000000001"/>
  </r>
  <r>
    <n v="4788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98"/>
  </r>
  <r>
    <n v="4789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"/>
    <n v="5"/>
    <n v="0.2"/>
    <n v="10.984"/>
  </r>
  <r>
    <n v="4791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6"/>
  </r>
  <r>
    <n v="4792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9"/>
  </r>
  <r>
    <n v="4793"/>
    <s v="CA-2015-104346"/>
    <d v="2015-12-11T00:00:00"/>
    <d v="2015-12-16T00:00:00"/>
    <x v="1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6000000000002"/>
    <n v="3"/>
    <n v="0.2"/>
    <n v="9.6936"/>
  </r>
  <r>
    <n v="4794"/>
    <s v="US-2015-141684"/>
    <d v="2015-06-29T00:00:00"/>
    <d v="2015-07-04T00:00:00"/>
    <x v="1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x v="1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x v="1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8"/>
  </r>
  <r>
    <n v="4797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0.7"/>
    <n v="-44.1462"/>
  </r>
  <r>
    <n v="4798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3999999999999"/>
    <n v="6"/>
    <n v="0.2"/>
    <n v="10.8864"/>
  </r>
  <r>
    <n v="4799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7999999999995"/>
  </r>
  <r>
    <n v="4800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02"/>
  </r>
  <r>
    <n v="4802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0.7"/>
    <n v="-7.6120000000000001"/>
  </r>
  <r>
    <n v="4803"/>
    <s v="US-2016-148901"/>
    <d v="2016-05-14T00:00:00"/>
    <d v="2016-05-19T00:00:00"/>
    <x v="1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x v="0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4000000000001"/>
    <n v="1"/>
    <n v="0.4"/>
    <n v="-7.2588999999999997"/>
  </r>
  <r>
    <n v="4805"/>
    <s v="CA-2017-136364"/>
    <d v="2017-07-13T00:00:00"/>
    <d v="2017-07-17T00:00:00"/>
    <x v="0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7999999999996"/>
    <n v="9"/>
    <n v="0.2"/>
    <n v="19.339200000000002"/>
  </r>
  <r>
    <n v="4806"/>
    <s v="CA-2015-137708"/>
    <d v="2015-11-22T00:00:00"/>
    <d v="2015-11-25T00:00:00"/>
    <x v="0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200000000002"/>
  </r>
  <r>
    <n v="4807"/>
    <s v="CA-2015-137708"/>
    <d v="2015-11-22T00:00:00"/>
    <d v="2015-11-25T00:00:00"/>
    <x v="0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"/>
    <n v="10"/>
    <n v="0"/>
    <n v="19.260000000000002"/>
  </r>
  <r>
    <n v="4808"/>
    <s v="CA-2015-137708"/>
    <d v="2015-11-22T00:00:00"/>
    <d v="2015-11-25T00:00:00"/>
    <x v="0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9"/>
  </r>
  <r>
    <n v="4809"/>
    <s v="CA-2014-149055"/>
    <d v="2014-11-23T00:00:00"/>
    <d v="2014-11-28T00:00:00"/>
    <x v="1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n v="21.197700000000001"/>
  </r>
  <r>
    <n v="4810"/>
    <s v="CA-2015-151589"/>
    <d v="2015-12-27T00:00:00"/>
    <d v="2015-12-30T00:00:00"/>
    <x v="2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</r>
  <r>
    <n v="4811"/>
    <s v="CA-2015-151589"/>
    <d v="2015-12-27T00:00:00"/>
    <d v="2015-12-30T00:00:00"/>
    <x v="2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x v="0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0.3"/>
    <n v="-21.717600000000001"/>
  </r>
  <r>
    <n v="4813"/>
    <s v="CA-2016-121370"/>
    <d v="2016-11-14T00:00:00"/>
    <d v="2016-11-19T00:00:00"/>
    <x v="0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60000000001"/>
    <n v="4"/>
    <n v="0.4"/>
    <n v="179.99639999999999"/>
  </r>
  <r>
    <n v="4814"/>
    <s v="CA-2016-121370"/>
    <d v="2016-11-14T00:00:00"/>
    <d v="2016-11-19T00:00:00"/>
    <x v="0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x v="2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x v="1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x v="1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97"/>
  </r>
  <r>
    <n v="4818"/>
    <s v="CA-2014-139598"/>
    <d v="2014-12-26T00:00:00"/>
    <d v="2014-12-31T00:00:00"/>
    <x v="1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x v="1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6-08T00:00:00"/>
    <d v="2017-06-14T00:00:00"/>
    <x v="1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x v="1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x v="1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07-10T00:00:00"/>
    <d v="2016-07-11T00:00:00"/>
    <x v="3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2"/>
    <n v="6"/>
    <n v="0.7"/>
    <n v="-35.884799999999998"/>
  </r>
  <r>
    <n v="4824"/>
    <s v="CA-2016-140018"/>
    <d v="2016-11-21T00:00:00"/>
    <d v="2016-11-26T00:00:00"/>
    <x v="1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0.7"/>
    <n v="-24.276"/>
  </r>
  <r>
    <n v="4825"/>
    <s v="CA-2016-140018"/>
    <d v="2016-11-21T00:00:00"/>
    <d v="2016-11-26T00:00:00"/>
    <x v="1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10000000000007"/>
  </r>
  <r>
    <n v="4826"/>
    <s v="CA-2016-140018"/>
    <d v="2016-11-21T00:00:00"/>
    <d v="2016-11-26T00:00:00"/>
    <x v="1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1-12T00:00:00"/>
    <d v="2017-11-15T00:00:00"/>
    <x v="2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x v="1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x v="1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9"/>
  </r>
  <r>
    <n v="4830"/>
    <s v="CA-2016-152408"/>
    <d v="2016-05-15T00:00:00"/>
    <d v="2016-05-21T00:00:00"/>
    <x v="1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"/>
    <n v="3"/>
    <n v="0.2"/>
    <n v="4.4771999999999998"/>
  </r>
  <r>
    <n v="4831"/>
    <s v="CA-2014-120278"/>
    <d v="2014-11-07T00:00:00"/>
    <d v="2014-11-12T00:00:00"/>
    <x v="1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</r>
  <r>
    <n v="4832"/>
    <s v="CA-2014-120278"/>
    <d v="2014-11-07T00:00:00"/>
    <d v="2014-11-12T00:00:00"/>
    <x v="1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03"/>
  </r>
  <r>
    <n v="4833"/>
    <s v="CA-2014-120278"/>
    <d v="2014-11-07T00:00:00"/>
    <d v="2014-11-12T00:00:00"/>
    <x v="1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8"/>
  </r>
  <r>
    <n v="4834"/>
    <s v="CA-2014-120278"/>
    <d v="2014-11-07T00:00:00"/>
    <d v="2014-11-12T00:00:00"/>
    <x v="1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x v="1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x v="1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2000000000001"/>
  </r>
  <r>
    <n v="4837"/>
    <s v="CA-2017-167661"/>
    <d v="2017-10-05T00:00:00"/>
    <d v="2017-10-10T00:00:00"/>
    <x v="1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"/>
    <n v="4"/>
    <n v="0.2"/>
    <n v="7.2267999999999999"/>
  </r>
  <r>
    <n v="4838"/>
    <s v="CA-2017-106831"/>
    <d v="2017-06-01T00:00:00"/>
    <d v="2017-06-03T00:00:00"/>
    <x v="2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x v="2"/>
    <s v="FH-14350"/>
    <s v="Fred Harton"/>
    <s v="Consumer"/>
    <s v="United States"/>
    <s v="Dublin"/>
    <s v="Ohio"/>
    <n v="43017"/>
    <x v="3"/>
    <s v="OFF-PA-10000682"/>
    <x v="1"/>
    <s v="Paper"/>
    <s v="Xerox 1924"/>
    <n v="27.744"/>
    <n v="6"/>
    <n v="0.2"/>
    <n v="10.0572"/>
  </r>
  <r>
    <n v="4840"/>
    <s v="CA-2017-106831"/>
    <d v="2017-06-01T00:00:00"/>
    <d v="2017-06-03T00:00:00"/>
    <x v="2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x v="1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x v="1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x v="1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x v="2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02"/>
  </r>
  <r>
    <n v="4845"/>
    <s v="US-2014-128685"/>
    <d v="2014-04-04T00:00:00"/>
    <d v="2014-04-05T00:00:00"/>
    <x v="2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02"/>
    <n v="2"/>
    <n v="0.2"/>
    <n v="2.2450000000000001"/>
  </r>
  <r>
    <n v="4846"/>
    <s v="CA-2015-124044"/>
    <d v="2015-07-23T00:00:00"/>
    <d v="2015-07-26T00:00:00"/>
    <x v="0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x v="0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5999999999998"/>
    <n v="5"/>
    <n v="0.2"/>
    <n v="19.797000000000001"/>
  </r>
  <r>
    <n v="4848"/>
    <s v="CA-2014-164469"/>
    <d v="2014-06-25T00:00:00"/>
    <d v="2014-06-27T00:00:00"/>
    <x v="0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x v="0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x v="1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x v="1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9-08T00:00:00"/>
    <d v="2014-09-14T00:00:00"/>
    <x v="1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x v="1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x v="0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x v="0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80000000000002"/>
  </r>
  <r>
    <n v="4856"/>
    <s v="CA-2014-113320"/>
    <d v="2014-12-12T00:00:00"/>
    <d v="2014-12-15T00:00:00"/>
    <x v="0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x v="1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7999999999996"/>
    <n v="3"/>
    <n v="0.2"/>
    <n v="24.502800000000001"/>
  </r>
  <r>
    <n v="4858"/>
    <s v="CA-2015-137526"/>
    <d v="2015-01-13T00:00:00"/>
    <d v="2015-01-17T00:00:00"/>
    <x v="1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x v="1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n v="92.97"/>
  </r>
  <r>
    <n v="4860"/>
    <s v="CA-2017-136063"/>
    <d v="2017-12-15T00:00:00"/>
    <d v="2017-12-19T00:00:00"/>
    <x v="1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"/>
    <n v="7"/>
    <n v="0.2"/>
    <n v="1.0192000000000001"/>
  </r>
  <r>
    <n v="4861"/>
    <s v="CA-2016-101546"/>
    <d v="2016-12-18T00:00:00"/>
    <d v="2016-12-24T00:00:00"/>
    <x v="1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04-11T00:00:00"/>
    <d v="2014-04-16T00:00:00"/>
    <x v="0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x v="1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7999999999999"/>
    <n v="1"/>
    <n v="0.2"/>
    <n v="7.3834"/>
  </r>
  <r>
    <n v="4864"/>
    <s v="CA-2016-125164"/>
    <d v="2016-11-10T00:00:00"/>
    <d v="2016-11-14T00:00:00"/>
    <x v="1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x v="1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n v="67.191599999999994"/>
  </r>
  <r>
    <n v="4866"/>
    <s v="CA-2017-122490"/>
    <d v="2017-11-13T00:00:00"/>
    <d v="2017-11-18T00:00:00"/>
    <x v="1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x v="1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17-122490"/>
    <d v="2017-11-13T00:00:00"/>
    <d v="2017-11-18T00:00:00"/>
    <x v="1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n v="10.347300000000001"/>
  </r>
  <r>
    <n v="4869"/>
    <s v="CA-2017-122490"/>
    <d v="2017-11-13T00:00:00"/>
    <d v="2017-11-18T00:00:00"/>
    <x v="1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x v="1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x v="1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x v="1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40000000000001"/>
    <n v="2"/>
    <n v="0.2"/>
    <n v="0.61560000000000004"/>
  </r>
  <r>
    <n v="4873"/>
    <s v="CA-2017-164042"/>
    <d v="2017-05-23T00:00:00"/>
    <d v="2017-05-27T00:00:00"/>
    <x v="1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x v="1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"/>
  </r>
  <r>
    <n v="4875"/>
    <s v="CA-2017-164042"/>
    <d v="2017-05-23T00:00:00"/>
    <d v="2017-05-27T00:00:00"/>
    <x v="1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9"/>
    <n v="1"/>
    <n v="0.8"/>
    <n v="-1.9601999999999999"/>
  </r>
  <r>
    <n v="4876"/>
    <s v="CA-2014-132864"/>
    <d v="2014-12-02T00:00:00"/>
    <d v="2014-12-07T00:00:00"/>
    <x v="1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x v="1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6000000000004"/>
  </r>
  <r>
    <n v="4878"/>
    <s v="US-2014-155817"/>
    <d v="2014-10-03T00:00:00"/>
    <d v="2014-10-09T00:00:00"/>
    <x v="1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39999999999998"/>
  </r>
  <r>
    <n v="4879"/>
    <s v="US-2016-131891"/>
    <d v="2016-07-29T00:00:00"/>
    <d v="2016-07-31T00:00:00"/>
    <x v="2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17-143567"/>
    <d v="2017-11-02T00:00:00"/>
    <d v="2017-11-05T00:00:00"/>
    <x v="0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x v="0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x v="0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29999999997"/>
  </r>
  <r>
    <n v="4883"/>
    <s v="CA-2017-143567"/>
    <d v="2017-11-02T00:00:00"/>
    <d v="2017-11-05T00:00:00"/>
    <x v="0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x v="1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3-08T00:00:00"/>
    <d v="2017-03-15T00:00:00"/>
    <x v="1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04"/>
  </r>
  <r>
    <n v="4886"/>
    <s v="CA-2014-151379"/>
    <d v="2014-12-16T00:00:00"/>
    <d v="2014-12-20T00:00:00"/>
    <x v="1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x v="0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n v="52.974299999999999"/>
  </r>
  <r>
    <n v="4888"/>
    <s v="CA-2016-163167"/>
    <d v="2016-11-28T00:00:00"/>
    <d v="2016-12-01T00:00:00"/>
    <x v="0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n v="6.1020000000000003"/>
  </r>
  <r>
    <n v="4889"/>
    <s v="CA-2016-163167"/>
    <d v="2016-11-28T00:00:00"/>
    <d v="2016-12-01T00:00:00"/>
    <x v="0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1000000000002"/>
  </r>
  <r>
    <n v="4890"/>
    <s v="CA-2016-163167"/>
    <d v="2016-11-28T00:00:00"/>
    <d v="2016-12-01T00:00:00"/>
    <x v="0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n v="315.82499999999999"/>
  </r>
  <r>
    <n v="4891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9"/>
  </r>
  <r>
    <n v="4892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59999999999999"/>
  </r>
  <r>
    <n v="4894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8000000000002"/>
  </r>
  <r>
    <n v="4895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2000000000001"/>
  </r>
  <r>
    <n v="4896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x v="1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x v="2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x v="2"/>
    <s v="AC-10660"/>
    <s v="Anna Chung"/>
    <s v="Consumer"/>
    <s v="United States"/>
    <s v="Parma"/>
    <s v="Ohio"/>
    <n v="44134"/>
    <x v="3"/>
    <s v="OFF-PA-10002230"/>
    <x v="1"/>
    <s v="Paper"/>
    <s v="Xerox 1897"/>
    <n v="7.968"/>
    <n v="2"/>
    <n v="0.2"/>
    <n v="2.8883999999999999"/>
  </r>
  <r>
    <n v="4900"/>
    <s v="CA-2016-130484"/>
    <d v="2016-08-22T00:00:00"/>
    <d v="2016-08-27T00:00:00"/>
    <x v="1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"/>
    <n v="8"/>
    <n v="0.7"/>
    <n v="-18.446400000000001"/>
  </r>
  <r>
    <n v="4901"/>
    <s v="CA-2017-120936"/>
    <d v="2017-12-17T00:00:00"/>
    <d v="2017-12-21T00:00:00"/>
    <x v="1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9"/>
  </r>
  <r>
    <n v="4902"/>
    <s v="CA-2017-120936"/>
    <d v="2017-12-17T00:00:00"/>
    <d v="2017-12-21T00:00:00"/>
    <x v="1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7999999999998"/>
  </r>
  <r>
    <n v="4903"/>
    <s v="CA-2017-110884"/>
    <d v="2017-03-07T00:00:00"/>
    <d v="2017-03-12T00:00:00"/>
    <x v="1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x v="1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x v="0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x v="0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x v="0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x v="0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x v="0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x v="1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x v="1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7999999999997"/>
    <n v="7"/>
    <n v="0.2"/>
    <n v="12.700799999999999"/>
  </r>
  <r>
    <n v="4912"/>
    <s v="CA-2017-127306"/>
    <d v="2017-01-14T00:00:00"/>
    <d v="2017-01-18T00:00:00"/>
    <x v="1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x v="1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0.7"/>
    <n v="-4.577"/>
  </r>
  <r>
    <n v="4914"/>
    <s v="CA-2017-127306"/>
    <d v="2017-01-14T00:00:00"/>
    <d v="2017-01-18T00:00:00"/>
    <x v="1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x v="0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4"/>
  </r>
  <r>
    <n v="4916"/>
    <s v="CA-2015-161830"/>
    <d v="2015-09-24T00:00:00"/>
    <d v="2015-09-26T00:00:00"/>
    <x v="0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"/>
    <n v="3"/>
    <n v="0.2"/>
    <n v="5.4200999999999997"/>
  </r>
  <r>
    <n v="4917"/>
    <s v="CA-2017-163125"/>
    <d v="2017-10-09T00:00:00"/>
    <d v="2017-10-11T00:00:00"/>
    <x v="0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x v="0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1-02T00:00:00"/>
    <d v="2016-01-07T00:00:00"/>
    <x v="1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x v="1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93"/>
  </r>
  <r>
    <n v="4921"/>
    <s v="CA-2017-101728"/>
    <d v="2017-08-19T00:00:00"/>
    <d v="2017-08-23T00:00:00"/>
    <x v="1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8"/>
    <n v="2"/>
    <n v="0.8"/>
    <n v="-3.9032"/>
  </r>
  <r>
    <n v="4922"/>
    <s v="CA-2017-114055"/>
    <d v="2017-12-25T00:00:00"/>
    <d v="2017-12-29T00:00:00"/>
    <x v="0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400000000001"/>
  </r>
  <r>
    <n v="4923"/>
    <s v="CA-2017-114055"/>
    <d v="2017-12-25T00:00:00"/>
    <d v="2017-12-29T00:00:00"/>
    <x v="0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6000000000001"/>
  </r>
  <r>
    <n v="4924"/>
    <s v="CA-2017-114055"/>
    <d v="2017-12-25T00:00:00"/>
    <d v="2017-12-29T00:00:00"/>
    <x v="0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1"/>
    <n v="6"/>
    <n v="0"/>
    <n v="301.96800000000002"/>
  </r>
  <r>
    <n v="4925"/>
    <s v="CA-2017-114055"/>
    <d v="2017-12-25T00:00:00"/>
    <d v="2017-12-29T00:00:00"/>
    <x v="0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x v="2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"/>
  </r>
  <r>
    <n v="4927"/>
    <s v="CA-2017-117653"/>
    <d v="2017-10-19T00:00:00"/>
    <d v="2017-10-23T00:00:00"/>
    <x v="1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x v="1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x v="1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n v="251.202"/>
  </r>
  <r>
    <n v="4930"/>
    <s v="US-2014-138828"/>
    <d v="2014-09-02T00:00:00"/>
    <d v="2014-09-03T00:00:00"/>
    <x v="2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x v="2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"/>
    <n v="3"/>
    <n v="0"/>
    <n v="7.0217999999999998"/>
  </r>
  <r>
    <n v="4932"/>
    <s v="CA-2017-143651"/>
    <d v="2017-03-25T00:00:00"/>
    <d v="2017-03-30T00:00:00"/>
    <x v="1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x v="1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n v="4.2309000000000001"/>
  </r>
  <r>
    <n v="4934"/>
    <s v="CA-2015-106978"/>
    <d v="2015-09-28T00:00:00"/>
    <d v="2015-10-04T00:00:00"/>
    <x v="1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"/>
    <n v="2"/>
    <n v="0.7"/>
    <n v="-0.79200000000000004"/>
  </r>
  <r>
    <n v="4935"/>
    <s v="CA-2015-106978"/>
    <d v="2015-09-28T00:00:00"/>
    <d v="2015-10-04T00:00:00"/>
    <x v="1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19999999999996"/>
    <n v="3"/>
    <n v="0.2"/>
    <n v="0.84599999999999997"/>
  </r>
  <r>
    <n v="4936"/>
    <s v="CA-2015-155124"/>
    <d v="2015-03-15T00:00:00"/>
    <d v="2015-03-21T00:00:00"/>
    <x v="1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n v="1.6776"/>
  </r>
  <r>
    <n v="4937"/>
    <s v="CA-2017-150931"/>
    <d v="2017-01-06T00:00:00"/>
    <d v="2017-01-13T00:00:00"/>
    <x v="1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x v="1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n v="238.65299999999999"/>
  </r>
  <r>
    <n v="4939"/>
    <s v="CA-2014-157147"/>
    <d v="2014-01-13T00:00:00"/>
    <d v="2014-01-18T00:00:00"/>
    <x v="1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x v="1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70000000000002"/>
  </r>
  <r>
    <n v="4941"/>
    <s v="CA-2015-156482"/>
    <d v="2015-02-06T00:00:00"/>
    <d v="2015-02-13T00:00:00"/>
    <x v="1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x v="1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97"/>
  </r>
  <r>
    <n v="4943"/>
    <s v="CA-2015-156482"/>
    <d v="2015-02-06T00:00:00"/>
    <d v="2015-02-13T00:00:00"/>
    <x v="1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9"/>
  </r>
  <r>
    <n v="4944"/>
    <s v="CA-2017-106782"/>
    <d v="2017-12-21T00:00:00"/>
    <d v="2017-12-27T00:00:00"/>
    <x v="1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</r>
  <r>
    <n v="4945"/>
    <s v="CA-2016-151372"/>
    <d v="2016-09-05T00:00:00"/>
    <d v="2016-09-06T00:00:00"/>
    <x v="2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9-05T00:00:00"/>
    <d v="2016-09-06T00:00:00"/>
    <x v="2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x v="2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1"/>
  </r>
  <r>
    <n v="4948"/>
    <s v="CA-2014-102085"/>
    <d v="2014-10-04T00:00:00"/>
    <d v="2014-10-09T00:00:00"/>
    <x v="1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800000000001"/>
  </r>
  <r>
    <n v="4949"/>
    <s v="CA-2017-107125"/>
    <d v="2017-11-27T00:00:00"/>
    <d v="2017-12-02T00:00:00"/>
    <x v="1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n v="41.120800000000003"/>
  </r>
  <r>
    <n v="4950"/>
    <s v="CA-2017-107125"/>
    <d v="2017-11-27T00:00:00"/>
    <d v="2017-12-02T00:00:00"/>
    <x v="1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8000000000004"/>
  </r>
  <r>
    <n v="4951"/>
    <s v="CA-2016-125815"/>
    <d v="2016-10-28T00:00:00"/>
    <d v="2016-11-01T00:00:00"/>
    <x v="0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2"/>
    <n v="3"/>
    <n v="0"/>
    <n v="5.2164000000000001"/>
  </r>
  <r>
    <n v="4952"/>
    <s v="CA-2015-144190"/>
    <d v="2015-06-09T00:00:00"/>
    <d v="2015-06-13T00:00:00"/>
    <x v="1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7999999999997"/>
  </r>
  <r>
    <n v="4953"/>
    <s v="CA-2017-117926"/>
    <d v="2017-12-08T00:00:00"/>
    <d v="2017-12-12T00:00:00"/>
    <x v="0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x v="1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7"/>
  </r>
  <r>
    <n v="4955"/>
    <s v="CA-2014-160262"/>
    <d v="2014-06-09T00:00:00"/>
    <d v="2014-06-13T00:00:00"/>
    <x v="0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59999999999999"/>
    <n v="7"/>
    <n v="0"/>
    <n v="4.6955999999999998"/>
  </r>
  <r>
    <n v="4956"/>
    <s v="CA-2014-160262"/>
    <d v="2014-06-09T00:00:00"/>
    <d v="2014-06-13T00:00:00"/>
    <x v="0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400000000003"/>
  </r>
  <r>
    <n v="4957"/>
    <s v="CA-2014-160262"/>
    <d v="2014-06-09T00:00:00"/>
    <d v="2014-06-13T00:00:00"/>
    <x v="0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x v="1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59999999999999"/>
  </r>
  <r>
    <n v="4959"/>
    <s v="CA-2015-127607"/>
    <d v="2015-03-20T00:00:00"/>
    <d v="2015-03-26T00:00:00"/>
    <x v="1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x v="1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02"/>
  </r>
  <r>
    <n v="4961"/>
    <s v="CA-2016-166226"/>
    <d v="2016-11-18T00:00:00"/>
    <d v="2016-11-22T00:00:00"/>
    <x v="1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x v="2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x v="2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3999999999997"/>
  </r>
  <r>
    <n v="4964"/>
    <s v="CA-2014-156587"/>
    <d v="2014-03-07T00:00:00"/>
    <d v="2014-03-08T00:00:00"/>
    <x v="2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7999999999996"/>
  </r>
  <r>
    <n v="4965"/>
    <s v="CA-2016-141180"/>
    <d v="2016-05-15T00:00:00"/>
    <d v="2016-05-19T00:00:00"/>
    <x v="0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02"/>
    <n v="4"/>
    <n v="0.7"/>
    <n v="-5.1760000000000002"/>
  </r>
  <r>
    <n v="4966"/>
    <s v="CA-2015-109708"/>
    <d v="2015-05-25T00:00:00"/>
    <d v="2015-05-28T00:00:00"/>
    <x v="0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n v="58.38"/>
  </r>
  <r>
    <n v="4967"/>
    <s v="CA-2015-122406"/>
    <d v="2015-08-02T00:00:00"/>
    <d v="2015-08-05T00:00:00"/>
    <x v="0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"/>
    <n v="3"/>
    <n v="0"/>
    <n v="3.8654999999999999"/>
  </r>
  <r>
    <n v="4968"/>
    <s v="CA-2015-122406"/>
    <d v="2015-08-02T00:00:00"/>
    <d v="2015-08-05T00:00:00"/>
    <x v="0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x v="0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x v="0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16-153815"/>
    <d v="2016-11-06T00:00:00"/>
    <d v="2016-11-09T00:00:00"/>
    <x v="2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11-06T00:00:00"/>
    <d v="2016-11-09T00:00:00"/>
    <x v="2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x v="2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x v="2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x v="1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x v="0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n v="152.38800000000001"/>
  </r>
  <r>
    <n v="4977"/>
    <s v="CA-2015-165050"/>
    <d v="2015-12-07T00:00:00"/>
    <d v="2015-12-09T00:00:00"/>
    <x v="2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x v="2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x v="2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x v="0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x v="0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x v="0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"/>
    <n v="4"/>
    <n v="0.2"/>
    <n v="-1.4279999999999999"/>
  </r>
  <r>
    <n v="4983"/>
    <s v="CA-2014-160066"/>
    <d v="2014-11-16T00:00:00"/>
    <d v="2014-11-22T00:00:00"/>
    <x v="1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x v="0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x v="1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"/>
    <n v="5"/>
    <n v="0.2"/>
    <n v="1.1765000000000001"/>
  </r>
  <r>
    <n v="4986"/>
    <s v="CA-2014-125171"/>
    <d v="2014-09-03T00:00:00"/>
    <d v="2014-09-03T00:00:00"/>
    <x v="3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4"/>
    <n v="5"/>
    <n v="0"/>
    <n v="7.056"/>
  </r>
  <r>
    <n v="4987"/>
    <s v="CA-2016-149279"/>
    <d v="2016-04-24T00:00:00"/>
    <d v="2016-04-28T00:00:00"/>
    <x v="1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"/>
    <n v="3"/>
    <n v="0.2"/>
    <n v="5.4432"/>
  </r>
  <r>
    <n v="4988"/>
    <s v="CA-2016-149279"/>
    <d v="2016-04-24T00:00:00"/>
    <d v="2016-04-28T00:00:00"/>
    <x v="1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8"/>
  </r>
  <r>
    <n v="4989"/>
    <s v="CA-2016-149279"/>
    <d v="2016-04-24T00:00:00"/>
    <d v="2016-04-28T00:00:00"/>
    <x v="1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6000000000002"/>
  </r>
  <r>
    <n v="4990"/>
    <s v="CA-2017-107321"/>
    <d v="2017-08-31T00:00:00"/>
    <d v="2017-09-04T00:00:00"/>
    <x v="1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x v="1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12-07T00:00:00"/>
    <d v="2017-12-13T00:00:00"/>
    <x v="1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</r>
  <r>
    <n v="4993"/>
    <s v="CA-2015-153038"/>
    <d v="2015-12-18T00:00:00"/>
    <d v="2015-12-25T00:00:00"/>
    <x v="1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x v="1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4000000000002"/>
  </r>
  <r>
    <n v="4995"/>
    <s v="CA-2015-153038"/>
    <d v="2015-12-18T00:00:00"/>
    <d v="2015-12-25T00:00:00"/>
    <x v="1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6"/>
  </r>
  <r>
    <n v="4996"/>
    <s v="CA-2014-132227"/>
    <d v="2014-11-04T00:00:00"/>
    <d v="2014-11-10T00:00:00"/>
    <x v="1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x v="1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98"/>
  </r>
  <r>
    <n v="4998"/>
    <s v="CA-2017-155824"/>
    <d v="2017-03-10T00:00:00"/>
    <d v="2017-03-15T00:00:00"/>
    <x v="1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1"/>
    <n v="4"/>
    <n v="0.7"/>
    <n v="-10.0372"/>
  </r>
  <r>
    <n v="4999"/>
    <s v="CA-2016-129238"/>
    <d v="2016-01-31T00:00:00"/>
    <d v="2016-02-04T00:00:00"/>
    <x v="1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"/>
    <n v="1"/>
    <n v="0.2"/>
    <n v="8.2194000000000003"/>
  </r>
  <r>
    <n v="5000"/>
    <s v="CA-2016-129238"/>
    <d v="2016-01-31T00:00:00"/>
    <d v="2016-02-04T00:00:00"/>
    <x v="1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3000000000001"/>
  </r>
  <r>
    <n v="5001"/>
    <s v="CA-2017-159688"/>
    <d v="2017-05-07T00:00:00"/>
    <d v="2017-05-12T00:00:00"/>
    <x v="1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x v="3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x v="3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8000000000004"/>
  </r>
  <r>
    <n v="5004"/>
    <s v="CA-2016-155033"/>
    <d v="2016-10-07T00:00:00"/>
    <d v="2016-10-12T00:00:00"/>
    <x v="1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x v="0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x v="0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</r>
  <r>
    <n v="5007"/>
    <s v="CA-2015-169796"/>
    <d v="2015-11-09T00:00:00"/>
    <d v="2015-11-14T00:00:00"/>
    <x v="1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x v="1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x v="1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8000000000001"/>
  </r>
  <r>
    <n v="5010"/>
    <s v="CA-2015-102876"/>
    <d v="2015-09-07T00:00:00"/>
    <d v="2015-09-14T00:00:00"/>
    <x v="1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400000000006"/>
    <n v="6"/>
    <n v="0.4"/>
    <n v="-131.994"/>
  </r>
  <r>
    <n v="5011"/>
    <s v="CA-2015-102876"/>
    <d v="2015-09-07T00:00:00"/>
    <d v="2015-09-14T00:00:00"/>
    <x v="1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"/>
    <n v="3"/>
    <n v="0.7"/>
    <n v="-3.9384000000000001"/>
  </r>
  <r>
    <n v="5012"/>
    <s v="US-2017-139647"/>
    <d v="2017-05-11T00:00:00"/>
    <d v="2017-05-13T00:00:00"/>
    <x v="2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x v="1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"/>
    <n v="3"/>
    <n v="0.7"/>
    <n v="-22.62"/>
  </r>
  <r>
    <n v="5014"/>
    <s v="US-2017-160465"/>
    <d v="2017-07-21T00:00:00"/>
    <d v="2017-07-26T00:00:00"/>
    <x v="1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"/>
    <n v="7"/>
    <n v="0.2"/>
    <n v="25.010999999999999"/>
  </r>
  <r>
    <n v="5015"/>
    <s v="US-2017-160465"/>
    <d v="2017-07-21T00:00:00"/>
    <d v="2017-07-26T00:00:00"/>
    <x v="1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x v="1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x v="1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599999999999"/>
  </r>
  <r>
    <n v="5018"/>
    <s v="CA-2014-127558"/>
    <d v="2014-11-15T00:00:00"/>
    <d v="2014-11-18T00:00:00"/>
    <x v="2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9"/>
  </r>
  <r>
    <n v="5019"/>
    <s v="CA-2014-127558"/>
    <d v="2014-11-15T00:00:00"/>
    <d v="2014-11-18T00:00:00"/>
    <x v="2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9"/>
  </r>
  <r>
    <n v="5020"/>
    <s v="CA-2014-127558"/>
    <d v="2014-11-15T00:00:00"/>
    <d v="2014-11-18T00:00:00"/>
    <x v="2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03"/>
  </r>
  <r>
    <n v="5021"/>
    <s v="CA-2017-136511"/>
    <d v="2017-03-23T00:00:00"/>
    <d v="2017-03-25T00:00:00"/>
    <x v="0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9000000000001"/>
  </r>
  <r>
    <n v="5022"/>
    <s v="CA-2016-133795"/>
    <d v="2016-12-18T00:00:00"/>
    <d v="2016-12-24T00:00:00"/>
    <x v="1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2000000000002"/>
  </r>
  <r>
    <n v="5023"/>
    <s v="CA-2016-133795"/>
    <d v="2016-12-18T00:00:00"/>
    <d v="2016-12-24T00:00:00"/>
    <x v="1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9"/>
  </r>
  <r>
    <n v="5024"/>
    <s v="CA-2016-133795"/>
    <d v="2016-12-18T00:00:00"/>
    <d v="2016-12-24T00:00:00"/>
    <x v="1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17-130953"/>
    <d v="2017-07-29T00:00:00"/>
    <d v="2017-08-03T00:00:00"/>
    <x v="1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</r>
  <r>
    <n v="5026"/>
    <s v="US-2017-130953"/>
    <d v="2017-07-29T00:00:00"/>
    <d v="2017-08-03T00:00:00"/>
    <x v="1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30000000001"/>
  </r>
  <r>
    <n v="5027"/>
    <s v="US-2017-130953"/>
    <d v="2017-07-29T00:00:00"/>
    <d v="2017-08-03T00:00:00"/>
    <x v="1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x v="1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x v="0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x v="1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4000000000001"/>
  </r>
  <r>
    <n v="5031"/>
    <s v="CA-2017-139304"/>
    <d v="2017-01-29T00:00:00"/>
    <d v="2017-02-02T00:00:00"/>
    <x v="1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x v="1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"/>
    <n v="8"/>
    <n v="0.2"/>
    <n v="40.370399999999997"/>
  </r>
  <r>
    <n v="5033"/>
    <s v="CA-2016-155166"/>
    <d v="2016-12-26T00:00:00"/>
    <d v="2017-01-02T00:00:00"/>
    <x v="1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1"/>
  </r>
  <r>
    <n v="5034"/>
    <s v="CA-2016-155166"/>
    <d v="2016-12-26T00:00:00"/>
    <d v="2017-01-02T00:00:00"/>
    <x v="1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d v="2015-08-09T00:00:00"/>
    <d v="2015-08-13T00:00:00"/>
    <x v="0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x v="1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x v="1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98"/>
  </r>
  <r>
    <n v="5038"/>
    <s v="CA-2017-141719"/>
    <d v="2017-11-17T00:00:00"/>
    <d v="2017-11-21T00:00:00"/>
    <x v="0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n v="83.986000000000004"/>
  </r>
  <r>
    <n v="5039"/>
    <s v="CA-2015-136469"/>
    <d v="2015-07-11T00:00:00"/>
    <d v="2015-07-12T00:00:00"/>
    <x v="2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x v="2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"/>
  </r>
  <r>
    <n v="5041"/>
    <s v="CA-2015-136469"/>
    <d v="2015-07-11T00:00:00"/>
    <d v="2015-07-12T00:00:00"/>
    <x v="2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2"/>
  </r>
  <r>
    <n v="5042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n v="32.500799999999998"/>
  </r>
  <r>
    <n v="5043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8000000000001"/>
  </r>
  <r>
    <n v="5046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02"/>
    <n v="3"/>
    <n v="0.2"/>
    <n v="1.8144"/>
  </r>
  <r>
    <n v="5048"/>
    <s v="CA-2016-158694"/>
    <d v="2016-11-10T00:00:00"/>
    <d v="2016-11-13T00:00:00"/>
    <x v="0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89999999999999"/>
  </r>
  <r>
    <n v="5049"/>
    <s v="US-2014-104759"/>
    <d v="2014-03-31T00:00:00"/>
    <d v="2014-04-04T00:00:00"/>
    <x v="1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n v="-13.8278"/>
  </r>
  <r>
    <n v="5050"/>
    <s v="US-2014-104759"/>
    <d v="2014-03-31T00:00:00"/>
    <d v="2014-04-04T00:00:00"/>
    <x v="1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x v="1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x v="1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n v="7.93"/>
  </r>
  <r>
    <n v="5053"/>
    <s v="US-2017-120607"/>
    <d v="2017-05-19T00:00:00"/>
    <d v="2017-05-19T00:00:00"/>
    <x v="3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800000000001"/>
  </r>
  <r>
    <n v="5054"/>
    <s v="CA-2015-141243"/>
    <d v="2015-01-03T00:00:00"/>
    <d v="2015-01-08T00:00:00"/>
    <x v="0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"/>
    <n v="5"/>
    <n v="0.2"/>
    <n v="84.66"/>
  </r>
  <r>
    <n v="5055"/>
    <s v="CA-2015-141243"/>
    <d v="2015-01-03T00:00:00"/>
    <d v="2015-01-08T00:00:00"/>
    <x v="0"/>
    <s v="AH-10465"/>
    <s v="Amy Hunt"/>
    <s v="Consumer"/>
    <s v="United States"/>
    <s v="Dallas"/>
    <s v="Texas"/>
    <n v="75217"/>
    <x v="2"/>
    <s v="OFF-AR-10001246"/>
    <x v="1"/>
    <s v="Art"/>
    <s v="Newell 317"/>
    <n v="7.056"/>
    <n v="3"/>
    <n v="0.2"/>
    <n v="0.79379999999999995"/>
  </r>
  <r>
    <n v="5056"/>
    <s v="CA-2015-141243"/>
    <d v="2015-01-03T00:00:00"/>
    <d v="2015-01-08T00:00:00"/>
    <x v="0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x v="2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"/>
    <n v="5"/>
    <n v="0"/>
    <n v="11.88"/>
  </r>
  <r>
    <n v="5058"/>
    <s v="CA-2015-162166"/>
    <d v="2015-09-08T00:00:00"/>
    <d v="2015-09-11T00:00:00"/>
    <x v="2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60000000000001"/>
  </r>
  <r>
    <n v="5059"/>
    <s v="CA-2016-120796"/>
    <d v="2016-04-03T00:00:00"/>
    <d v="2016-04-07T00:00:00"/>
    <x v="1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x v="0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x v="0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x v="1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x v="1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7"/>
    <n v="3"/>
    <n v="0"/>
    <n v="105.83159999999999"/>
  </r>
  <r>
    <n v="5064"/>
    <s v="CA-2015-136798"/>
    <d v="2015-05-08T00:00:00"/>
    <d v="2015-05-12T00:00:00"/>
    <x v="1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x v="2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2"/>
  </r>
  <r>
    <n v="5066"/>
    <s v="CA-2017-142090"/>
    <d v="2017-11-30T00:00:00"/>
    <d v="2017-12-07T00:00:00"/>
    <x v="1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n v="81.594899999999996"/>
  </r>
  <r>
    <n v="5067"/>
    <s v="CA-2017-142090"/>
    <d v="2017-11-30T00:00:00"/>
    <d v="2017-12-07T00:00:00"/>
    <x v="1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x v="1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"/>
    <n v="5"/>
    <n v="0"/>
    <n v="6.2060000000000004"/>
  </r>
  <r>
    <n v="5069"/>
    <s v="CA-2014-124478"/>
    <d v="2014-08-08T00:00:00"/>
    <d v="2014-08-12T00:00:00"/>
    <x v="1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x v="1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x v="1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d v="2014-08-12T00:00:00"/>
    <x v="1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d v="2014-08-12T00:00:00"/>
    <x v="1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399999999999"/>
  </r>
  <r>
    <n v="5074"/>
    <s v="CA-2015-145485"/>
    <d v="2015-11-05T00:00:00"/>
    <d v="2015-11-05T00:00:00"/>
    <x v="3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"/>
  </r>
  <r>
    <n v="5075"/>
    <s v="CA-2017-151071"/>
    <d v="2017-04-25T00:00:00"/>
    <d v="2017-04-29T00:00:00"/>
    <x v="0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x v="0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n v="-95.67"/>
  </r>
  <r>
    <n v="5077"/>
    <s v="CA-2014-134572"/>
    <d v="2014-04-20T00:00:00"/>
    <d v="2014-04-22T00:00:00"/>
    <x v="0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"/>
    <n v="5"/>
    <n v="0.2"/>
    <n v="5.6050000000000004"/>
  </r>
  <r>
    <n v="5078"/>
    <s v="CA-2014-134572"/>
    <d v="2014-04-20T00:00:00"/>
    <d v="2014-04-22T00:00:00"/>
    <x v="0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x v="1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n v="8.5728000000000009"/>
  </r>
  <r>
    <n v="5080"/>
    <s v="US-2017-133312"/>
    <d v="2017-11-25T00:00:00"/>
    <d v="2017-11-29T00:00:00"/>
    <x v="1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x v="1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x v="3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1"/>
    <n v="4"/>
    <n v="0.2"/>
    <n v="7.2576000000000001"/>
  </r>
  <r>
    <n v="5083"/>
    <s v="CA-2016-155138"/>
    <d v="2016-09-08T00:00:00"/>
    <d v="2016-09-12T00:00:00"/>
    <x v="1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3999999999994"/>
  </r>
  <r>
    <n v="5084"/>
    <s v="CA-2016-155138"/>
    <d v="2016-09-08T00:00:00"/>
    <d v="2016-09-12T00:00:00"/>
    <x v="1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d v="2016-06-09T00:00:00"/>
    <x v="0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200000000001"/>
  </r>
  <r>
    <n v="5086"/>
    <s v="CA-2015-144302"/>
    <d v="2015-06-19T00:00:00"/>
    <d v="2015-06-23T00:00:00"/>
    <x v="1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x v="1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800000000002"/>
    <n v="7"/>
    <n v="0.4"/>
    <n v="-93.2316"/>
  </r>
  <r>
    <n v="5088"/>
    <s v="CA-2015-109001"/>
    <d v="2015-03-05T00:00:00"/>
    <d v="2015-03-09T00:00:00"/>
    <x v="1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x v="1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1999999999999"/>
  </r>
  <r>
    <n v="5090"/>
    <s v="CA-2017-132738"/>
    <d v="2017-08-04T00:00:00"/>
    <d v="2017-08-07T00:00:00"/>
    <x v="2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x v="2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x v="1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x v="1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5"/>
    <n v="3"/>
    <n v="0"/>
    <n v="13.891500000000001"/>
  </r>
  <r>
    <n v="5094"/>
    <s v="US-2014-140452"/>
    <d v="2014-12-06T00:00:00"/>
    <d v="2014-12-10T00:00:00"/>
    <x v="1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000000000001"/>
  </r>
  <r>
    <n v="5095"/>
    <s v="US-2014-140452"/>
    <d v="2014-12-06T00:00:00"/>
    <d v="2014-12-10T00:00:00"/>
    <x v="1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"/>
    <n v="5"/>
    <n v="0.5"/>
    <n v="-120.372"/>
  </r>
  <r>
    <n v="5096"/>
    <s v="US-2014-140452"/>
    <d v="2014-12-06T00:00:00"/>
    <d v="2014-12-10T00:00:00"/>
    <x v="1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"/>
  </r>
  <r>
    <n v="5097"/>
    <s v="US-2014-140452"/>
    <d v="2014-12-06T00:00:00"/>
    <d v="2014-12-10T00:00:00"/>
    <x v="1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"/>
    <n v="3"/>
    <n v="0.6"/>
    <n v="-4.8491999999999997"/>
  </r>
  <r>
    <n v="5098"/>
    <s v="US-2014-140452"/>
    <d v="2014-12-06T00:00:00"/>
    <d v="2014-12-10T00:00:00"/>
    <x v="1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x v="1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3999999999994"/>
  </r>
  <r>
    <n v="5100"/>
    <s v="CA-2015-141936"/>
    <d v="2015-08-07T00:00:00"/>
    <d v="2015-08-12T00:00:00"/>
    <x v="1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"/>
  </r>
  <r>
    <n v="5101"/>
    <s v="CA-2014-158442"/>
    <d v="2014-03-17T00:00:00"/>
    <d v="2014-03-17T00:00:00"/>
    <x v="3"/>
    <s v="AZ-10750"/>
    <s v="Annie Zypern"/>
    <s v="Consumer"/>
    <s v="United States"/>
    <s v="Dallas"/>
    <s v="Texas"/>
    <n v="75217"/>
    <x v="2"/>
    <s v="OFF-AR-10003732"/>
    <x v="1"/>
    <s v="Art"/>
    <s v="Newell 333"/>
    <n v="4.4480000000000004"/>
    <n v="2"/>
    <n v="0.2"/>
    <n v="0.33360000000000001"/>
  </r>
  <r>
    <n v="5102"/>
    <s v="CA-2014-158442"/>
    <d v="2014-03-17T00:00:00"/>
    <d v="2014-03-17T00:00:00"/>
    <x v="3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02"/>
    <n v="1"/>
    <n v="0.2"/>
    <n v="1.8792"/>
  </r>
  <r>
    <n v="5103"/>
    <s v="CA-2014-158442"/>
    <d v="2014-03-17T00:00:00"/>
    <d v="2014-03-17T00:00:00"/>
    <x v="3"/>
    <s v="AZ-10750"/>
    <s v="Annie Zypern"/>
    <s v="Consumer"/>
    <s v="United States"/>
    <s v="Dallas"/>
    <s v="Texas"/>
    <n v="75217"/>
    <x v="2"/>
    <s v="OFF-PA-10002365"/>
    <x v="1"/>
    <s v="Paper"/>
    <s v="Xerox 1967"/>
    <n v="15.552"/>
    <n v="3"/>
    <n v="0.2"/>
    <n v="5.4432"/>
  </r>
  <r>
    <n v="5104"/>
    <s v="CA-2015-167374"/>
    <d v="2015-03-26T00:00:00"/>
    <d v="2015-03-30T00:00:00"/>
    <x v="0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x v="0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x v="1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x v="1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x v="2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8000000000002"/>
    <n v="9"/>
    <n v="0.2"/>
    <n v="5.2560000000000002"/>
  </r>
  <r>
    <n v="5109"/>
    <s v="CA-2017-132213"/>
    <d v="2017-04-25T00:00:00"/>
    <d v="2017-04-26T00:00:00"/>
    <x v="2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x v="1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x v="1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x v="1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0.2"/>
    <n v="3.14"/>
  </r>
  <r>
    <n v="5113"/>
    <s v="CA-2015-153073"/>
    <d v="2015-11-13T00:00:00"/>
    <d v="2015-11-13T00:00:00"/>
    <x v="3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x v="0"/>
    <s v="AB-10150"/>
    <s v="Aimee Bixby"/>
    <s v="Consumer"/>
    <s v="United States"/>
    <s v="Dallas"/>
    <s v="Texas"/>
    <n v="75220"/>
    <x v="2"/>
    <s v="OFF-PA-10003936"/>
    <x v="1"/>
    <s v="Paper"/>
    <s v="Xerox 1994"/>
    <n v="15.552"/>
    <n v="3"/>
    <n v="0.2"/>
    <n v="5.4432"/>
  </r>
  <r>
    <n v="5115"/>
    <s v="CA-2016-150658"/>
    <d v="2016-11-17T00:00:00"/>
    <d v="2016-11-22T00:00:00"/>
    <x v="1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"/>
    <n v="3"/>
    <n v="0.2"/>
    <n v="3.3675000000000002"/>
  </r>
  <r>
    <n v="5116"/>
    <s v="CA-2017-125640"/>
    <d v="2017-07-25T00:00:00"/>
    <d v="2017-07-29T00:00:00"/>
    <x v="1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d v="2017-11-17T00:00:00"/>
    <x v="1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x v="1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x v="1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x v="1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d v="2014-04-08T00:00:00"/>
    <x v="1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5"/>
    <n v="5"/>
    <n v="0"/>
    <n v="9.3019999999999996"/>
  </r>
  <r>
    <n v="5122"/>
    <s v="CA-2014-149538"/>
    <d v="2014-04-04T00:00:00"/>
    <d v="2014-04-08T00:00:00"/>
    <x v="1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d v="2014-04-08T00:00:00"/>
    <x v="1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x v="1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3999999999996"/>
  </r>
  <r>
    <n v="5125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199999999997"/>
    <n v="9"/>
    <n v="0.4"/>
    <n v="-108.3348"/>
  </r>
  <r>
    <n v="5126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8"/>
  </r>
  <r>
    <n v="5127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98"/>
  </r>
  <r>
    <n v="5130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7000000000003"/>
    <n v="3"/>
    <n v="0"/>
    <n v="80.631600000000006"/>
  </r>
  <r>
    <n v="5131"/>
    <s v="CA-2014-160766"/>
    <d v="2014-09-14T00:00:00"/>
    <d v="2014-09-14T00:00:00"/>
    <x v="3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"/>
    <n v="9"/>
    <n v="0"/>
    <n v="21.0654"/>
  </r>
  <r>
    <n v="5132"/>
    <s v="CA-2017-146626"/>
    <d v="2017-12-29T00:00:00"/>
    <d v="2018-01-05T00:00:00"/>
    <x v="1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x v="1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x v="1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x v="1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3999999999994"/>
    <n v="4"/>
    <n v="0.2"/>
    <n v="32.670400000000001"/>
  </r>
  <r>
    <n v="5136"/>
    <s v="CA-2016-151323"/>
    <d v="2016-10-23T00:00:00"/>
    <d v="2016-10-28T00:00:00"/>
    <x v="1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39999999999993"/>
  </r>
  <r>
    <n v="5137"/>
    <s v="CA-2015-146696"/>
    <d v="2015-12-14T00:00:00"/>
    <d v="2015-12-19T00:00:00"/>
    <x v="1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x v="1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x v="1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x v="1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5-154886"/>
    <d v="2015-11-08T00:00:00"/>
    <d v="2015-11-12T00:00:00"/>
    <x v="1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x v="1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x v="1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6"/>
  </r>
  <r>
    <n v="5144"/>
    <s v="CA-2016-111213"/>
    <d v="2016-04-01T00:00:00"/>
    <d v="2016-04-05T00:00:00"/>
    <x v="1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d v="2017-02-07T00:00:00"/>
    <x v="1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x v="1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x v="1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x v="1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d v="2017-12-24T00:00:00"/>
    <d v="2017-12-31T00:00:00"/>
    <x v="1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599999999998"/>
    <n v="3"/>
    <n v="0.2"/>
    <n v="105.297"/>
  </r>
  <r>
    <n v="5150"/>
    <s v="CA-2014-141796"/>
    <d v="2014-06-21T00:00:00"/>
    <d v="2014-06-21T00:00:00"/>
    <x v="3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x v="0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x v="2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"/>
    <n v="5"/>
    <n v="0"/>
    <n v="10.374000000000001"/>
  </r>
  <r>
    <n v="5153"/>
    <s v="US-2014-121566"/>
    <d v="2014-06-30T00:00:00"/>
    <d v="2014-07-06T00:00:00"/>
    <x v="1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x v="1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x v="2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</r>
  <r>
    <n v="5156"/>
    <s v="US-2015-124219"/>
    <d v="2015-08-07T00:00:00"/>
    <d v="2015-08-08T00:00:00"/>
    <x v="2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x v="0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39999999999"/>
    <n v="2"/>
    <n v="0.2"/>
    <n v="125.19799999999999"/>
  </r>
  <r>
    <n v="5158"/>
    <s v="CA-2017-163006"/>
    <d v="2017-06-30T00:00:00"/>
    <d v="2017-07-04T00:00:00"/>
    <x v="0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x v="0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"/>
    <n v="2"/>
    <n v="0.6"/>
    <n v="-10.3124"/>
  </r>
  <r>
    <n v="5160"/>
    <s v="CA-2015-156146"/>
    <d v="2015-10-26T00:00:00"/>
    <d v="2015-10-30T00:00:00"/>
    <x v="0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x v="0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"/>
    <n v="2"/>
    <n v="0.2"/>
    <n v="-14.603"/>
  </r>
  <r>
    <n v="5162"/>
    <s v="CA-2014-111192"/>
    <d v="2014-07-30T00:00:00"/>
    <d v="2014-08-05T00:00:00"/>
    <x v="1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x v="0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7-06T00:00:00"/>
    <d v="2015-07-11T00:00:00"/>
    <x v="1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"/>
    <n v="3"/>
    <n v="0.2"/>
    <n v="-17.0352"/>
  </r>
  <r>
    <n v="5165"/>
    <s v="CA-2014-121006"/>
    <d v="2014-11-10T00:00:00"/>
    <d v="2014-11-16T00:00:00"/>
    <x v="1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x v="1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96"/>
  </r>
  <r>
    <n v="5167"/>
    <s v="CA-2014-121006"/>
    <d v="2014-11-10T00:00:00"/>
    <d v="2014-11-16T00:00:00"/>
    <x v="1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x v="1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0"/>
    <n v="112.788"/>
  </r>
  <r>
    <n v="5169"/>
    <s v="CA-2014-121006"/>
    <d v="2014-11-10T00:00:00"/>
    <d v="2014-11-16T00:00:00"/>
    <x v="1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x v="1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9"/>
  </r>
  <r>
    <n v="5171"/>
    <s v="CA-2016-122903"/>
    <d v="2016-05-27T00:00:00"/>
    <d v="2016-05-29T00:00:00"/>
    <x v="0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"/>
  </r>
  <r>
    <n v="5172"/>
    <s v="CA-2016-122903"/>
    <d v="2016-05-27T00:00:00"/>
    <d v="2016-05-29T00:00:00"/>
    <x v="0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98"/>
  </r>
  <r>
    <n v="5173"/>
    <s v="CA-2016-122903"/>
    <d v="2016-05-27T00:00:00"/>
    <d v="2016-05-29T00:00:00"/>
    <x v="0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5"/>
    <n v="3"/>
    <n v="0"/>
    <n v="150.98400000000001"/>
  </r>
  <r>
    <n v="5174"/>
    <s v="CA-2015-107741"/>
    <d v="2015-03-08T00:00:00"/>
    <d v="2015-03-10T00:00:00"/>
    <x v="2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x v="1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n v="-3.5224000000000002"/>
  </r>
  <r>
    <n v="5176"/>
    <s v="CA-2017-106432"/>
    <d v="2017-10-19T00:00:00"/>
    <d v="2017-10-24T00:00:00"/>
    <x v="1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x v="2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0.2"/>
    <n v="19.968"/>
  </r>
  <r>
    <n v="5178"/>
    <s v="CA-2016-123015"/>
    <d v="2016-12-26T00:00:00"/>
    <d v="2016-12-30T00:00:00"/>
    <x v="1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"/>
    <n v="3"/>
    <n v="0.2"/>
    <n v="1.6848000000000001"/>
  </r>
  <r>
    <n v="5179"/>
    <s v="US-2015-120502"/>
    <d v="2015-04-13T00:00:00"/>
    <d v="2015-04-19T00:00:00"/>
    <x v="1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"/>
  </r>
  <r>
    <n v="5180"/>
    <s v="US-2015-120502"/>
    <d v="2015-04-13T00:00:00"/>
    <d v="2015-04-19T00:00:00"/>
    <x v="1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"/>
  </r>
  <r>
    <n v="5181"/>
    <s v="US-2015-120502"/>
    <d v="2015-04-13T00:00:00"/>
    <d v="2015-04-19T00:00:00"/>
    <x v="1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x v="2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"/>
  </r>
  <r>
    <n v="5183"/>
    <s v="CA-2017-108749"/>
    <d v="2017-09-12T00:00:00"/>
    <d v="2017-09-15T00:00:00"/>
    <x v="2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x v="2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x v="2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x v="1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599999999998"/>
  </r>
  <r>
    <n v="5187"/>
    <s v="US-2015-154389"/>
    <d v="2015-11-27T00:00:00"/>
    <d v="2015-12-03T00:00:00"/>
    <x v="1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199999999995"/>
    <n v="8"/>
    <n v="0.4"/>
    <n v="-162.2296"/>
  </r>
  <r>
    <n v="5188"/>
    <s v="CA-2015-115567"/>
    <d v="2015-09-13T00:00:00"/>
    <d v="2015-09-18T00:00:00"/>
    <x v="1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8"/>
  </r>
  <r>
    <n v="5189"/>
    <s v="CA-2015-115567"/>
    <d v="2015-09-13T00:00:00"/>
    <d v="2015-09-18T00:00:00"/>
    <x v="1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x v="1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"/>
    <n v="6"/>
    <n v="0.2"/>
    <n v="-27.292200000000001"/>
  </r>
  <r>
    <n v="5191"/>
    <s v="US-2017-136679"/>
    <d v="2017-11-14T00:00:00"/>
    <d v="2017-11-18T00:00:00"/>
    <x v="1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x v="1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x v="0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x v="0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200000000003"/>
  </r>
  <r>
    <n v="5195"/>
    <s v="CA-2014-101560"/>
    <d v="2014-11-28T00:00:00"/>
    <d v="2014-12-01T00:00:00"/>
    <x v="0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6000000000001"/>
  </r>
  <r>
    <n v="5196"/>
    <s v="CA-2014-101560"/>
    <d v="2014-11-28T00:00:00"/>
    <d v="2014-12-01T00:00:00"/>
    <x v="0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05-10T00:00:00"/>
    <d v="2014-05-15T00:00:00"/>
    <x v="1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x v="1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x v="1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x v="1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x v="1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d v="2016-03-08T00:00:00"/>
    <x v="1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x v="1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099999999999"/>
  </r>
  <r>
    <n v="5204"/>
    <s v="CA-2015-142454"/>
    <d v="2015-08-15T00:00:00"/>
    <d v="2015-08-19T00:00:00"/>
    <x v="1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x v="1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x v="1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x v="1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x v="1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x v="1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"/>
    <n v="5"/>
    <n v="0"/>
    <n v="14.161"/>
  </r>
  <r>
    <n v="5210"/>
    <s v="CA-2015-102015"/>
    <d v="2015-09-12T00:00:00"/>
    <d v="2015-09-18T00:00:00"/>
    <x v="1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x v="1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"/>
  </r>
  <r>
    <n v="5212"/>
    <s v="CA-2015-130876"/>
    <d v="2015-05-12T00:00:00"/>
    <d v="2015-05-16T00:00:00"/>
    <x v="0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03"/>
  </r>
  <r>
    <n v="5213"/>
    <s v="CA-2016-145898"/>
    <d v="2016-09-26T00:00:00"/>
    <d v="2016-09-26T00:00:00"/>
    <x v="3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5"/>
    <n v="3"/>
    <n v="0"/>
    <n v="13.891500000000001"/>
  </r>
  <r>
    <n v="5214"/>
    <s v="CA-2016-145898"/>
    <d v="2016-09-26T00:00:00"/>
    <d v="2016-09-26T00:00:00"/>
    <x v="3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x v="3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"/>
  </r>
  <r>
    <n v="5216"/>
    <s v="CA-2016-145898"/>
    <d v="2016-09-26T00:00:00"/>
    <d v="2016-09-26T00:00:00"/>
    <x v="3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d v="2017-09-15T00:00:00"/>
    <x v="1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x v="0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400000000003"/>
  </r>
  <r>
    <n v="5219"/>
    <s v="CA-2017-167080"/>
    <d v="2017-06-10T00:00:00"/>
    <d v="2017-06-14T00:00:00"/>
    <x v="1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x v="3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n v="134.53020000000001"/>
  </r>
  <r>
    <n v="5221"/>
    <s v="CA-2014-140487"/>
    <d v="2014-06-14T00:00:00"/>
    <d v="2014-06-20T00:00:00"/>
    <x v="1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x v="0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</r>
  <r>
    <n v="5223"/>
    <s v="CA-2017-117401"/>
    <d v="2017-05-18T00:00:00"/>
    <d v="2017-05-22T00:00:00"/>
    <x v="0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n v="2.2989999999999999"/>
  </r>
  <r>
    <n v="5224"/>
    <s v="CA-2017-117401"/>
    <d v="2017-05-18T00:00:00"/>
    <d v="2017-05-22T00:00:00"/>
    <x v="0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x v="0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x v="1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x v="1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x v="1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x v="1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x v="0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x v="0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992"/>
  </r>
  <r>
    <n v="5232"/>
    <s v="CA-2017-124436"/>
    <d v="2017-03-19T00:00:00"/>
    <d v="2017-03-22T00:00:00"/>
    <x v="0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x v="0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x v="1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x v="2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1000000000002"/>
  </r>
  <r>
    <n v="5236"/>
    <s v="CA-2016-111143"/>
    <d v="2016-11-19T00:00:00"/>
    <d v="2016-11-22T00:00:00"/>
    <x v="2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4-166744"/>
    <d v="2014-09-20T00:00:00"/>
    <d v="2014-09-24T00:00:00"/>
    <x v="1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x v="1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x v="1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x v="1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x v="1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"/>
    <n v="2"/>
    <n v="0.2"/>
    <n v="12.958399999999999"/>
  </r>
  <r>
    <n v="5242"/>
    <s v="CA-2016-110730"/>
    <d v="2016-09-23T00:00:00"/>
    <d v="2016-09-26T00:00:00"/>
    <x v="0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x v="1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n v="-5.6406000000000001"/>
  </r>
  <r>
    <n v="5244"/>
    <s v="CA-2016-149454"/>
    <d v="2016-07-25T00:00:00"/>
    <d v="2016-07-26T00:00:00"/>
    <x v="2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x v="0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x v="0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x v="0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x v="1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x v="0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x v="1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d v="2016-12-18T00:00:00"/>
    <x v="1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d v="2016-12-18T00:00:00"/>
    <x v="1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400000000001"/>
  </r>
  <r>
    <n v="5253"/>
    <s v="CA-2015-132318"/>
    <d v="2015-10-30T00:00:00"/>
    <d v="2015-11-02T00:00:00"/>
    <x v="2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x v="0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n v="33.64"/>
  </r>
  <r>
    <n v="5255"/>
    <s v="CA-2015-125185"/>
    <d v="2015-03-05T00:00:00"/>
    <d v="2015-03-07T00:00:00"/>
    <x v="0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99"/>
  </r>
  <r>
    <n v="5256"/>
    <s v="CA-2015-125185"/>
    <d v="2015-03-05T00:00:00"/>
    <d v="2015-03-07T00:00:00"/>
    <x v="0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d v="2016-08-14T00:00:00"/>
    <x v="1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x v="1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x v="2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x v="1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9"/>
  </r>
  <r>
    <n v="5261"/>
    <s v="CA-2014-105165"/>
    <d v="2014-09-07T00:00:00"/>
    <d v="2014-09-10T00:00:00"/>
    <x v="2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2"/>
  </r>
  <r>
    <n v="5262"/>
    <s v="CA-2014-105165"/>
    <d v="2014-09-07T00:00:00"/>
    <d v="2014-09-10T00:00:00"/>
    <x v="2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x v="2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x v="2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x v="2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x v="2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x v="2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x v="2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x v="1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09-11T00:00:00"/>
    <d v="2017-09-11T00:00:00"/>
    <x v="3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x v="3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d v="2017-01-16T00:00:00"/>
    <d v="2017-01-16T00:00:00"/>
    <x v="3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x v="3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x v="2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2"/>
    <n v="4"/>
    <n v="0.7"/>
    <n v="-2.6208"/>
  </r>
  <r>
    <n v="5275"/>
    <s v="CA-2015-162887"/>
    <d v="2015-11-07T00:00:00"/>
    <d v="2015-11-09T00:00:00"/>
    <x v="0"/>
    <s v="SV-20785"/>
    <s v="Stewart Visinsky"/>
    <s v="Consumer"/>
    <s v="United States"/>
    <s v="Burlington"/>
    <s v="Vermont"/>
    <n v="5408"/>
    <x v="3"/>
    <s v="FUR-CH-10000595"/>
    <x v="0"/>
    <s v="Chairs"/>
    <s v="Safco Contoured Stacking Chairs"/>
    <n v="715.2"/>
    <n v="3"/>
    <n v="0"/>
    <n v="178.8"/>
  </r>
  <r>
    <n v="5276"/>
    <s v="CA-2017-147333"/>
    <d v="2017-12-14T00:00:00"/>
    <d v="2017-12-20T00:00:00"/>
    <x v="1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1999999999998"/>
  </r>
  <r>
    <n v="5277"/>
    <s v="CA-2017-147333"/>
    <d v="2017-12-14T00:00:00"/>
    <d v="2017-12-20T00:00:00"/>
    <x v="1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95"/>
  </r>
  <r>
    <n v="5278"/>
    <s v="CA-2014-113859"/>
    <d v="2014-09-13T00:00:00"/>
    <d v="2014-09-17T00:00:00"/>
    <x v="1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x v="1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200000000001"/>
  </r>
  <r>
    <n v="5280"/>
    <s v="US-2017-104094"/>
    <d v="2017-09-07T00:00:00"/>
    <d v="2017-09-11T00:00:00"/>
    <x v="1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x v="1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x v="1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x v="1"/>
    <s v="SP-20860"/>
    <s v="Sung Pak"/>
    <s v="Corporate"/>
    <s v="United States"/>
    <s v="Rochester"/>
    <s v="Minnesota"/>
    <n v="55901"/>
    <x v="2"/>
    <s v="OFF-PA-10001970"/>
    <x v="1"/>
    <s v="Paper"/>
    <s v="Xerox 1881"/>
    <n v="36.840000000000003"/>
    <n v="3"/>
    <n v="0"/>
    <n v="17.314800000000002"/>
  </r>
  <r>
    <n v="5284"/>
    <s v="CA-2014-133424"/>
    <d v="2014-03-30T00:00:00"/>
    <d v="2014-04-04T00:00:00"/>
    <x v="1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x v="1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"/>
    <n v="3"/>
    <n v="0"/>
    <n v="22.2"/>
  </r>
  <r>
    <n v="5286"/>
    <s v="CA-2017-105991"/>
    <d v="2017-05-05T00:00:00"/>
    <d v="2017-05-06T00:00:00"/>
    <x v="2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d v="2017-05-06T00:00:00"/>
    <x v="2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x v="2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"/>
    <n v="3"/>
    <n v="0.7"/>
    <n v="-152.9847"/>
  </r>
  <r>
    <n v="5289"/>
    <s v="US-2017-136784"/>
    <d v="2017-04-30T00:00:00"/>
    <d v="2017-05-05T00:00:00"/>
    <x v="1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x v="1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x v="1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7"/>
    <n v="5"/>
    <n v="0.3"/>
    <n v="-13.81"/>
  </r>
  <r>
    <n v="5292"/>
    <s v="CA-2014-146283"/>
    <d v="2014-09-08T00:00:00"/>
    <d v="2014-09-15T00:00:00"/>
    <x v="1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x v="2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x v="1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"/>
  </r>
  <r>
    <n v="5295"/>
    <s v="CA-2017-144883"/>
    <d v="2017-08-15T00:00:00"/>
    <d v="2017-08-19T00:00:00"/>
    <x v="1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</r>
  <r>
    <n v="5296"/>
    <s v="CA-2017-142174"/>
    <d v="2017-03-04T00:00:00"/>
    <d v="2017-03-09T00:00:00"/>
    <x v="1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x v="1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2999999999998"/>
  </r>
  <r>
    <n v="5298"/>
    <s v="CA-2017-108791"/>
    <d v="2017-07-27T00:00:00"/>
    <d v="2017-07-31T00:00:00"/>
    <x v="1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7999999999999"/>
  </r>
  <r>
    <n v="5299"/>
    <s v="CA-2016-106656"/>
    <d v="2016-09-23T00:00:00"/>
    <d v="2016-09-26T00:00:00"/>
    <x v="2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6"/>
  </r>
  <r>
    <n v="5300"/>
    <s v="CA-2016-106656"/>
    <d v="2016-09-23T00:00:00"/>
    <d v="2016-09-26T00:00:00"/>
    <x v="2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40000000000008"/>
  </r>
  <r>
    <n v="5301"/>
    <s v="CA-2016-113831"/>
    <d v="2016-05-30T00:00:00"/>
    <d v="2016-06-03T00:00:00"/>
    <x v="1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98"/>
  </r>
  <r>
    <n v="5302"/>
    <s v="CA-2016-113831"/>
    <d v="2016-05-30T00:00:00"/>
    <d v="2016-06-03T00:00:00"/>
    <x v="1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x v="1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1"/>
    <n v="6"/>
    <n v="0"/>
    <n v="29.808"/>
  </r>
  <r>
    <n v="5304"/>
    <s v="US-2014-139500"/>
    <d v="2014-11-16T00:00:00"/>
    <d v="2014-11-20T00:00:00"/>
    <x v="1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x v="2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6"/>
  </r>
  <r>
    <n v="5306"/>
    <s v="US-2016-168410"/>
    <d v="2016-02-21T00:00:00"/>
    <d v="2016-02-26T00:00:00"/>
    <x v="1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5"/>
    <n v="5"/>
    <n v="0"/>
    <n v="28.959"/>
  </r>
  <r>
    <n v="5307"/>
    <s v="US-2016-168410"/>
    <d v="2016-02-21T00:00:00"/>
    <d v="2016-02-26T00:00:00"/>
    <x v="1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x v="1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90000000000001"/>
  </r>
  <r>
    <n v="5309"/>
    <s v="CA-2017-131254"/>
    <d v="2017-11-19T00:00:00"/>
    <d v="2017-11-21T00:00:00"/>
    <x v="2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x v="2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x v="2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x v="1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x v="1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x v="1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d v="2017-04-30T00:00:00"/>
    <d v="2017-05-05T00:00:00"/>
    <x v="1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x v="1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4"/>
  </r>
  <r>
    <n v="5318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0999999999999"/>
  </r>
  <r>
    <n v="5319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1"/>
    <n v="4"/>
    <n v="0.2"/>
    <n v="7.2576000000000001"/>
  </r>
  <r>
    <n v="5320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n v="-21.888000000000002"/>
  </r>
  <r>
    <n v="5321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10-02T00:00:00"/>
    <d v="2017-10-05T00:00:00"/>
    <x v="2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x v="0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x v="1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x v="1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x v="1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4"/>
  </r>
  <r>
    <n v="5328"/>
    <s v="CA-2014-130813"/>
    <d v="2014-01-06T00:00:00"/>
    <d v="2014-01-08T00:00:00"/>
    <x v="0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x v="1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40000000000001"/>
  </r>
  <r>
    <n v="5330"/>
    <s v="CA-2016-111941"/>
    <d v="2016-12-25T00:00:00"/>
    <d v="2016-12-28T00:00:00"/>
    <x v="0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x v="1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x v="1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"/>
    <n v="5"/>
    <n v="0.2"/>
    <n v="20.452500000000001"/>
  </r>
  <r>
    <n v="5333"/>
    <s v="CA-2016-123120"/>
    <d v="2016-09-04T00:00:00"/>
    <d v="2016-09-08T00:00:00"/>
    <x v="1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8"/>
  </r>
  <r>
    <n v="5334"/>
    <s v="CA-2014-103331"/>
    <d v="2014-08-26T00:00:00"/>
    <d v="2014-09-01T00:00:00"/>
    <x v="1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x v="1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x v="1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8"/>
  </r>
  <r>
    <n v="5337"/>
    <s v="CA-2015-169278"/>
    <d v="2015-05-21T00:00:00"/>
    <d v="2015-05-25T00:00:00"/>
    <x v="1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x v="1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x v="0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5"/>
    <n v="5"/>
    <n v="0"/>
    <n v="4.891"/>
  </r>
  <r>
    <n v="5340"/>
    <s v="CA-2015-146486"/>
    <d v="2015-11-09T00:00:00"/>
    <d v="2015-11-14T00:00:00"/>
    <x v="0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97"/>
  </r>
  <r>
    <n v="5341"/>
    <s v="CA-2015-146486"/>
    <d v="2015-11-09T00:00:00"/>
    <d v="2015-11-14T00:00:00"/>
    <x v="0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01"/>
  </r>
  <r>
    <n v="5342"/>
    <s v="CA-2015-146486"/>
    <d v="2015-11-09T00:00:00"/>
    <d v="2015-11-14T00:00:00"/>
    <x v="0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x v="1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19999999999999"/>
    <n v="1"/>
    <n v="0.2"/>
    <n v="0.55079999999999996"/>
  </r>
  <r>
    <n v="5344"/>
    <s v="US-2014-168501"/>
    <d v="2014-11-21T00:00:00"/>
    <d v="2014-11-27T00:00:00"/>
    <x v="1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x v="0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x v="0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9"/>
  </r>
  <r>
    <n v="5347"/>
    <s v="CA-2017-108539"/>
    <d v="2017-03-21T00:00:00"/>
    <d v="2017-03-23T00:00:00"/>
    <x v="0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x v="0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x v="1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x v="1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x v="1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599999999999"/>
    <n v="9"/>
    <n v="0.2"/>
    <n v="48.551400000000001"/>
  </r>
  <r>
    <n v="5352"/>
    <s v="CA-2016-123932"/>
    <d v="2016-09-06T00:00:00"/>
    <d v="2016-09-12T00:00:00"/>
    <x v="1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</r>
  <r>
    <n v="5353"/>
    <s v="CA-2016-123932"/>
    <d v="2016-09-06T00:00:00"/>
    <d v="2016-09-12T00:00:00"/>
    <x v="1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"/>
    <n v="2"/>
    <n v="0.2"/>
    <n v="37.078200000000002"/>
  </r>
  <r>
    <n v="5354"/>
    <s v="US-2016-101616"/>
    <d v="2016-09-03T00:00:00"/>
    <d v="2016-09-06T00:00:00"/>
    <x v="2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x v="1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x v="1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x v="1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x v="1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8-05T00:00:00"/>
    <d v="2014-08-11T00:00:00"/>
    <x v="1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998"/>
  </r>
  <r>
    <n v="5360"/>
    <s v="CA-2014-150490"/>
    <d v="2014-08-05T00:00:00"/>
    <d v="2014-08-11T00:00:00"/>
    <x v="1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"/>
  </r>
  <r>
    <n v="5361"/>
    <s v="US-2017-126060"/>
    <d v="2017-04-14T00:00:00"/>
    <d v="2017-04-18T00:00:00"/>
    <x v="1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x v="2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</r>
  <r>
    <n v="5363"/>
    <s v="CA-2016-122017"/>
    <d v="2016-12-29T00:00:00"/>
    <d v="2017-01-02T00:00:00"/>
    <x v="1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x v="1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x v="0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x v="1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x v="1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x v="1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x v="1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5"/>
  </r>
  <r>
    <n v="5370"/>
    <s v="CA-2017-147403"/>
    <d v="2017-09-10T00:00:00"/>
    <d v="2017-09-13T00:00:00"/>
    <x v="2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9"/>
  </r>
  <r>
    <n v="5371"/>
    <s v="US-2017-136721"/>
    <d v="2017-04-08T00:00:00"/>
    <d v="2017-04-12T00:00:00"/>
    <x v="1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x v="1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x v="1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"/>
    <n v="3"/>
    <n v="0.2"/>
    <n v="5.4432"/>
  </r>
  <r>
    <n v="5374"/>
    <s v="CA-2015-118738"/>
    <d v="2015-10-24T00:00:00"/>
    <d v="2015-10-30T00:00:00"/>
    <x v="1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200000000001"/>
  </r>
  <r>
    <n v="5375"/>
    <s v="CA-2015-118738"/>
    <d v="2015-10-24T00:00:00"/>
    <d v="2015-10-30T00:00:00"/>
    <x v="1"/>
    <s v="AG-10495"/>
    <s v="Andrew Gjertsen"/>
    <s v="Corporate"/>
    <s v="United States"/>
    <s v="Houston"/>
    <s v="Texas"/>
    <n v="77041"/>
    <x v="2"/>
    <s v="OFF-PA-10001166"/>
    <x v="1"/>
    <s v="Paper"/>
    <s v="Xerox 2"/>
    <n v="10.368"/>
    <n v="2"/>
    <n v="0.2"/>
    <n v="3.6288"/>
  </r>
  <r>
    <n v="5376"/>
    <s v="CA-2017-134152"/>
    <d v="2017-05-27T00:00:00"/>
    <d v="2017-05-31T00:00:00"/>
    <x v="1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60000000000007"/>
  </r>
  <r>
    <n v="5377"/>
    <s v="CA-2017-134152"/>
    <d v="2017-05-27T00:00:00"/>
    <d v="2017-05-31T00:00:00"/>
    <x v="1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x v="2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7"/>
  </r>
  <r>
    <n v="5379"/>
    <s v="CA-2014-125542"/>
    <d v="2014-12-05T00:00:00"/>
    <d v="2014-12-07T00:00:00"/>
    <x v="2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x v="1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6000000000003"/>
  </r>
  <r>
    <n v="5381"/>
    <s v="CA-2016-136021"/>
    <d v="2016-08-14T00:00:00"/>
    <d v="2016-08-18T00:00:00"/>
    <x v="1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x v="0"/>
    <s v="DM-13525"/>
    <s v="Don Miller"/>
    <s v="Corporate"/>
    <s v="United States"/>
    <s v="Houston"/>
    <s v="Texas"/>
    <n v="77070"/>
    <x v="2"/>
    <s v="OFF-PA-10001870"/>
    <x v="1"/>
    <s v="Paper"/>
    <s v="Xerox 202"/>
    <n v="25.92"/>
    <n v="5"/>
    <n v="0.2"/>
    <n v="9.0719999999999992"/>
  </r>
  <r>
    <n v="5383"/>
    <s v="CA-2016-149195"/>
    <d v="2016-09-05T00:00:00"/>
    <d v="2016-09-07T00:00:00"/>
    <x v="0"/>
    <s v="DM-13525"/>
    <s v="Don Miller"/>
    <s v="Corporate"/>
    <s v="United States"/>
    <s v="Houston"/>
    <s v="Texas"/>
    <n v="77070"/>
    <x v="2"/>
    <s v="OFF-FA-10001843"/>
    <x v="1"/>
    <s v="Fasteners"/>
    <s v="Staples"/>
    <n v="15.808"/>
    <n v="8"/>
    <n v="0.2"/>
    <n v="5.3352000000000004"/>
  </r>
  <r>
    <n v="5384"/>
    <s v="CA-2016-149195"/>
    <d v="2016-09-05T00:00:00"/>
    <d v="2016-09-07T00:00:00"/>
    <x v="0"/>
    <s v="DM-13525"/>
    <s v="Don Miller"/>
    <s v="Corporate"/>
    <s v="United States"/>
    <s v="Houston"/>
    <s v="Texas"/>
    <n v="77070"/>
    <x v="2"/>
    <s v="OFF-PA-10002036"/>
    <x v="1"/>
    <s v="Paper"/>
    <s v="Xerox 1930"/>
    <n v="10.368"/>
    <n v="2"/>
    <n v="0.2"/>
    <n v="3.7584"/>
  </r>
  <r>
    <n v="5385"/>
    <s v="CA-2017-161410"/>
    <d v="2017-06-26T00:00:00"/>
    <d v="2017-07-03T00:00:00"/>
    <x v="1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"/>
  </r>
  <r>
    <n v="5386"/>
    <s v="CA-2017-161410"/>
    <d v="2017-06-26T00:00:00"/>
    <d v="2017-07-03T00:00:00"/>
    <x v="1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x v="1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09999999999997"/>
    <n v="9"/>
    <n v="0"/>
    <n v="18.5886"/>
  </r>
  <r>
    <n v="5388"/>
    <s v="CA-2017-164707"/>
    <d v="2017-02-18T00:00:00"/>
    <d v="2017-02-21T00:00:00"/>
    <x v="0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"/>
  </r>
  <r>
    <n v="5389"/>
    <s v="CA-2017-164707"/>
    <d v="2017-02-18T00:00:00"/>
    <d v="2017-02-21T00:00:00"/>
    <x v="0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x v="0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x v="0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"/>
    <n v="3"/>
    <n v="0.2"/>
    <n v="9.5526"/>
  </r>
  <r>
    <n v="5392"/>
    <s v="US-2014-123183"/>
    <d v="2014-11-19T00:00:00"/>
    <d v="2014-11-25T00:00:00"/>
    <x v="1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8"/>
  </r>
  <r>
    <n v="5393"/>
    <s v="US-2014-123183"/>
    <d v="2014-11-19T00:00:00"/>
    <d v="2014-11-25T00:00:00"/>
    <x v="1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x v="1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x v="1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0"/>
    <n v="235.95240000000001"/>
  </r>
  <r>
    <n v="5396"/>
    <s v="CA-2014-104829"/>
    <d v="2014-11-18T00:00:00"/>
    <d v="2014-11-21T00:00:00"/>
    <x v="0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1"/>
  </r>
  <r>
    <n v="5397"/>
    <s v="US-2016-147340"/>
    <d v="2016-09-24T00:00:00"/>
    <d v="2016-09-24T00:00:00"/>
    <x v="3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x v="1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x v="1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x v="1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004"/>
  </r>
  <r>
    <n v="5401"/>
    <s v="CA-2017-132262"/>
    <d v="2017-09-21T00:00:00"/>
    <d v="2017-09-23T00:00:00"/>
    <x v="2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x v="2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x v="1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x v="1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40000000000002"/>
    <n v="1"/>
    <n v="0.2"/>
    <n v="1.3104"/>
  </r>
  <r>
    <n v="5405"/>
    <s v="US-2016-143280"/>
    <d v="2016-02-22T00:00:00"/>
    <d v="2016-02-26T00:00:00"/>
    <x v="1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"/>
    <n v="5"/>
    <n v="0.2"/>
    <n v="55.744999999999997"/>
  </r>
  <r>
    <n v="5406"/>
    <s v="US-2016-143280"/>
    <d v="2016-02-22T00:00:00"/>
    <d v="2016-02-26T00:00:00"/>
    <x v="1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x v="1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x v="1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x v="1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12-08T00:00:00"/>
    <d v="2017-12-14T00:00:00"/>
    <x v="1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"/>
    <n v="3"/>
    <n v="0.2"/>
    <n v="33.93"/>
  </r>
  <r>
    <n v="5411"/>
    <s v="CA-2017-108854"/>
    <d v="2017-12-08T00:00:00"/>
    <d v="2017-12-14T00:00:00"/>
    <x v="1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x v="1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n v="3.528"/>
  </r>
  <r>
    <n v="5413"/>
    <s v="CA-2017-166856"/>
    <d v="2017-09-18T00:00:00"/>
    <d v="2017-09-22T00:00:00"/>
    <x v="1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2000000000006"/>
  </r>
  <r>
    <n v="5414"/>
    <s v="CA-2016-153157"/>
    <d v="2016-09-11T00:00:00"/>
    <d v="2016-09-14T00:00:00"/>
    <x v="2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3"/>
  </r>
  <r>
    <n v="5415"/>
    <s v="US-2017-125647"/>
    <d v="2017-09-23T00:00:00"/>
    <d v="2017-09-28T00:00:00"/>
    <x v="1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n v="-197.5752"/>
  </r>
  <r>
    <n v="5416"/>
    <s v="US-2017-125647"/>
    <d v="2017-09-23T00:00:00"/>
    <d v="2017-09-28T00:00:00"/>
    <x v="1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1"/>
    <n v="4"/>
    <n v="0.2"/>
    <n v="7.2576000000000001"/>
  </r>
  <r>
    <n v="5417"/>
    <s v="US-2017-125647"/>
    <d v="2017-09-23T00:00:00"/>
    <d v="2017-09-28T00:00:00"/>
    <x v="1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x v="0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x v="2"/>
    <s v="JE-15715"/>
    <s v="Joe Elijah"/>
    <s v="Consumer"/>
    <s v="United States"/>
    <s v="Houston"/>
    <s v="Texas"/>
    <n v="77041"/>
    <x v="2"/>
    <s v="OFF-PA-10004621"/>
    <x v="1"/>
    <s v="Paper"/>
    <s v="Xerox 212"/>
    <n v="36.287999999999997"/>
    <n v="7"/>
    <n v="0.2"/>
    <n v="12.700799999999999"/>
  </r>
  <r>
    <n v="5420"/>
    <s v="CA-2015-110877"/>
    <d v="2015-10-23T00:00:00"/>
    <d v="2015-10-26T00:00:00"/>
    <x v="2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399999999999"/>
  </r>
  <r>
    <n v="5421"/>
    <s v="US-2016-151827"/>
    <d v="2016-03-31T00:00:00"/>
    <d v="2016-04-02T00:00:00"/>
    <x v="0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199999999998"/>
    <n v="3"/>
    <n v="0.4"/>
    <n v="-60.836100000000002"/>
  </r>
  <r>
    <n v="5422"/>
    <s v="US-2016-151827"/>
    <d v="2016-03-31T00:00:00"/>
    <d v="2016-04-02T00:00:00"/>
    <x v="0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x v="1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"/>
  </r>
  <r>
    <n v="5424"/>
    <s v="CA-2017-103009"/>
    <d v="2017-11-03T00:00:00"/>
    <d v="2017-11-05T00:00:00"/>
    <x v="0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"/>
    <n v="5"/>
    <n v="0"/>
    <n v="11.88"/>
  </r>
  <r>
    <n v="5425"/>
    <s v="US-2017-120649"/>
    <d v="2017-01-20T00:00:00"/>
    <d v="2017-01-26T00:00:00"/>
    <x v="1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x v="2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x v="2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n v="51.473999999999997"/>
  </r>
  <r>
    <n v="5428"/>
    <s v="US-2016-108497"/>
    <d v="2016-06-14T00:00:00"/>
    <d v="2016-06-14T00:00:00"/>
    <x v="3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x v="2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x v="2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d v="2017-10-21T00:00:00"/>
    <d v="2017-10-25T00:00:00"/>
    <x v="1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8"/>
  </r>
  <r>
    <n v="5432"/>
    <s v="CA-2017-117422"/>
    <d v="2017-10-21T00:00:00"/>
    <d v="2017-10-25T00:00:00"/>
    <x v="1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x v="1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8000000000003"/>
  </r>
  <r>
    <n v="5434"/>
    <s v="CA-2017-129707"/>
    <d v="2017-04-25T00:00:00"/>
    <d v="2017-04-29T00:00:00"/>
    <x v="1"/>
    <s v="LH-16750"/>
    <s v="Larry Hughes"/>
    <s v="Consumer"/>
    <s v="United States"/>
    <s v="Chandler"/>
    <s v="Arizona"/>
    <n v="85224"/>
    <x v="1"/>
    <s v="OFF-AR-10000246"/>
    <x v="1"/>
    <s v="Art"/>
    <s v="Newell 318"/>
    <n v="8.8960000000000008"/>
    <n v="4"/>
    <n v="0.2"/>
    <n v="0.66720000000000002"/>
  </r>
  <r>
    <n v="5435"/>
    <s v="CA-2015-160171"/>
    <d v="2015-10-19T00:00:00"/>
    <d v="2015-10-24T00:00:00"/>
    <x v="1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x v="1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2"/>
  </r>
  <r>
    <n v="5437"/>
    <s v="CA-2014-103317"/>
    <d v="2014-07-05T00:00:00"/>
    <d v="2014-07-08T00:00:00"/>
    <x v="2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7-05T00:00:00"/>
    <d v="2014-07-08T00:00:00"/>
    <x v="2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"/>
    <n v="5"/>
    <n v="0.7"/>
    <n v="-6.867"/>
  </r>
  <r>
    <n v="5439"/>
    <s v="CA-2014-103317"/>
    <d v="2014-07-05T00:00:00"/>
    <d v="2014-07-08T00:00:00"/>
    <x v="2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d v="2016-04-09T00:00:00"/>
    <x v="1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5"/>
  </r>
  <r>
    <n v="5441"/>
    <s v="US-2017-153633"/>
    <d v="2017-11-13T00:00:00"/>
    <d v="2017-11-18T00:00:00"/>
    <x v="0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d v="2017-09-13T00:00:00"/>
    <x v="1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x v="1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x v="1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x v="1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1"/>
    <n v="3"/>
    <n v="0"/>
    <n v="2.7846000000000002"/>
  </r>
  <r>
    <n v="5446"/>
    <s v="CA-2016-128307"/>
    <d v="2016-07-25T00:00:00"/>
    <d v="2016-07-29T00:00:00"/>
    <x v="1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000000000001"/>
  </r>
  <r>
    <n v="5447"/>
    <s v="US-2016-127425"/>
    <d v="2016-08-26T00:00:00"/>
    <d v="2016-08-31T00:00:00"/>
    <x v="1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x v="1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09-12T00:00:00"/>
    <d v="2014-09-19T00:00:00"/>
    <x v="1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5999999999999"/>
  </r>
  <r>
    <n v="5450"/>
    <s v="US-2014-119081"/>
    <d v="2014-09-12T00:00:00"/>
    <d v="2014-09-19T00:00:00"/>
    <x v="1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"/>
    <n v="5"/>
    <n v="0"/>
    <n v="10.906000000000001"/>
  </r>
  <r>
    <n v="5451"/>
    <s v="US-2014-119081"/>
    <d v="2014-09-12T00:00:00"/>
    <d v="2014-09-19T00:00:00"/>
    <x v="1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00000000001"/>
  </r>
  <r>
    <n v="5452"/>
    <s v="US-2014-119081"/>
    <d v="2014-09-12T00:00:00"/>
    <d v="2014-09-19T00:00:00"/>
    <x v="1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200000000001"/>
  </r>
  <r>
    <n v="5453"/>
    <s v="CA-2016-140613"/>
    <d v="2016-07-22T00:00:00"/>
    <d v="2016-07-29T00:00:00"/>
    <x v="1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2"/>
    <n v="5"/>
    <n v="0"/>
    <n v="24.998000000000001"/>
  </r>
  <r>
    <n v="5454"/>
    <s v="US-2017-108700"/>
    <d v="2017-05-19T00:00:00"/>
    <d v="2017-05-23T00:00:00"/>
    <x v="1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n v="13.780799999999999"/>
  </r>
  <r>
    <n v="5455"/>
    <s v="CA-2017-160962"/>
    <d v="2017-04-28T00:00:00"/>
    <d v="2017-05-02T00:00:00"/>
    <x v="1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x v="1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79999999999999"/>
    <n v="2"/>
    <n v="0.2"/>
    <n v="0.77039999999999997"/>
  </r>
  <r>
    <n v="5457"/>
    <s v="CA-2017-130631"/>
    <d v="2017-12-29T00:00:00"/>
    <d v="2018-01-02T00:00:00"/>
    <x v="1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x v="1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9-04T00:00:00"/>
    <d v="2017-09-06T00:00:00"/>
    <x v="0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x v="0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x v="1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1999999999998"/>
    <n v="1"/>
    <n v="0.2"/>
    <n v="-3.8645999999999998"/>
  </r>
  <r>
    <n v="5462"/>
    <s v="CA-2017-101574"/>
    <d v="2017-09-28T00:00:00"/>
    <d v="2017-10-04T00:00:00"/>
    <x v="1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x v="2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x v="2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x v="2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x v="2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n v="-320.59699999999998"/>
  </r>
  <r>
    <n v="5467"/>
    <s v="CA-2014-107706"/>
    <d v="2014-02-14T00:00:00"/>
    <d v="2014-02-19T00:00:00"/>
    <x v="0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x v="1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6"/>
  </r>
  <r>
    <n v="5469"/>
    <s v="CA-2014-132451"/>
    <d v="2014-09-26T00:00:00"/>
    <d v="2014-09-27T00:00:00"/>
    <x v="2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x v="2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x v="1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"/>
    <n v="5"/>
    <n v="0.2"/>
    <n v="9.2940000000000005"/>
  </r>
  <r>
    <n v="5472"/>
    <s v="CA-2017-116946"/>
    <d v="2017-12-19T00:00:00"/>
    <d v="2017-12-23T00:00:00"/>
    <x v="1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"/>
    <n v="5"/>
    <n v="0.2"/>
    <n v="4.008"/>
  </r>
  <r>
    <n v="5473"/>
    <s v="CA-2017-116946"/>
    <d v="2017-12-19T00:00:00"/>
    <d v="2017-12-23T00:00:00"/>
    <x v="1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600000000001"/>
  </r>
  <r>
    <n v="5474"/>
    <s v="CA-2017-116946"/>
    <d v="2017-12-19T00:00:00"/>
    <d v="2017-12-23T00:00:00"/>
    <x v="1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"/>
    <n v="7"/>
    <n v="0.7"/>
    <n v="-183.63239999999999"/>
  </r>
  <r>
    <n v="5475"/>
    <s v="CA-2017-121741"/>
    <d v="2017-12-26T00:00:00"/>
    <d v="2017-12-26T00:00:00"/>
    <x v="3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</r>
  <r>
    <n v="5476"/>
    <s v="CA-2017-169691"/>
    <d v="2017-06-15T00:00:00"/>
    <d v="2017-06-18T00:00:00"/>
    <x v="2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"/>
    <n v="3"/>
    <n v="0"/>
    <n v="22.2"/>
  </r>
  <r>
    <n v="5477"/>
    <s v="CA-2017-169691"/>
    <d v="2017-06-15T00:00:00"/>
    <d v="2017-06-18T00:00:00"/>
    <x v="2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x v="2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5999999999995"/>
  </r>
  <r>
    <n v="5479"/>
    <s v="CA-2016-121356"/>
    <d v="2016-11-20T00:00:00"/>
    <d v="2016-11-24T00:00:00"/>
    <x v="1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x v="1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"/>
    <n v="1"/>
    <n v="0.7"/>
    <n v="-1.3083"/>
  </r>
  <r>
    <n v="5481"/>
    <s v="CA-2017-105487"/>
    <d v="2017-10-08T00:00:00"/>
    <d v="2017-10-14T00:00:00"/>
    <x v="1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199999999999"/>
    <n v="1"/>
    <n v="0.2"/>
    <n v="11.6091"/>
  </r>
  <r>
    <n v="5482"/>
    <s v="CA-2017-105487"/>
    <d v="2017-10-08T00:00:00"/>
    <d v="2017-10-14T00:00:00"/>
    <x v="1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8"/>
  </r>
  <r>
    <n v="5483"/>
    <s v="CA-2017-105487"/>
    <d v="2017-10-08T00:00:00"/>
    <d v="2017-10-14T00:00:00"/>
    <x v="1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x v="1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999"/>
  </r>
  <r>
    <n v="5485"/>
    <s v="CA-2017-148999"/>
    <d v="2017-01-30T00:00:00"/>
    <d v="2017-02-04T00:00:00"/>
    <x v="1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x v="1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4000000000001"/>
  </r>
  <r>
    <n v="5487"/>
    <s v="CA-2015-156608"/>
    <d v="2015-10-24T00:00:00"/>
    <d v="2015-10-29T00:00:00"/>
    <x v="1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n v="-6.2859999999999996"/>
  </r>
  <r>
    <n v="5488"/>
    <s v="CA-2017-134495"/>
    <d v="2017-04-01T00:00:00"/>
    <d v="2017-04-04T00:00:00"/>
    <x v="0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x v="0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x v="0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n v="1.8207"/>
  </r>
  <r>
    <n v="5491"/>
    <s v="CA-2017-134495"/>
    <d v="2017-04-01T00:00:00"/>
    <d v="2017-04-04T00:00:00"/>
    <x v="0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x v="2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x v="3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5494"/>
    <s v="CA-2014-105249"/>
    <d v="2014-11-28T00:00:00"/>
    <d v="2014-11-28T00:00:00"/>
    <x v="3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x v="3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x v="1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x v="1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"/>
    <n v="2"/>
    <n v="0.2"/>
    <n v="19.175999999999998"/>
  </r>
  <r>
    <n v="5498"/>
    <s v="CA-2017-164378"/>
    <d v="2017-07-15T00:00:00"/>
    <d v="2017-07-18T00:00:00"/>
    <x v="0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4000000000001"/>
  </r>
  <r>
    <n v="5499"/>
    <s v="CA-2017-164378"/>
    <d v="2017-07-15T00:00:00"/>
    <d v="2017-07-18T00:00:00"/>
    <x v="0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x v="0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x v="0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x v="0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x v="1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x v="1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x v="1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2000000000001"/>
  </r>
  <r>
    <n v="5506"/>
    <s v="CA-2017-127782"/>
    <d v="2017-11-02T00:00:00"/>
    <d v="2017-11-06T00:00:00"/>
    <x v="1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n v="-186.16"/>
  </r>
  <r>
    <n v="5507"/>
    <s v="US-2016-162026"/>
    <d v="2016-10-08T00:00:00"/>
    <d v="2016-10-08T00:00:00"/>
    <x v="3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2000000000001"/>
  </r>
  <r>
    <n v="5508"/>
    <s v="CA-2016-150000"/>
    <d v="2016-04-08T00:00:00"/>
    <d v="2016-04-14T00:00:00"/>
    <x v="1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x v="1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x v="1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9"/>
  </r>
  <r>
    <n v="5511"/>
    <s v="US-2017-152569"/>
    <d v="2017-05-15T00:00:00"/>
    <d v="2017-05-20T00:00:00"/>
    <x v="1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x v="1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x v="1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x v="2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x v="2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x v="2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"/>
    <n v="3"/>
    <n v="0"/>
    <n v="3.8654999999999999"/>
  </r>
  <r>
    <n v="5517"/>
    <s v="US-2016-138408"/>
    <d v="2016-11-18T00:00:00"/>
    <d v="2016-11-21T00:00:00"/>
    <x v="0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x v="1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6"/>
    <n v="10"/>
    <n v="0.3"/>
    <n v="-10.284000000000001"/>
  </r>
  <r>
    <n v="5519"/>
    <s v="CA-2017-117667"/>
    <d v="2017-12-04T00:00:00"/>
    <d v="2017-12-09T00:00:00"/>
    <x v="1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x v="1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x v="1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x v="1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x v="2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"/>
    <n v="6"/>
    <n v="0.2"/>
    <n v="7.0044000000000004"/>
  </r>
  <r>
    <n v="5524"/>
    <s v="CA-2016-110982"/>
    <d v="2016-06-05T00:00:00"/>
    <d v="2016-06-07T00:00:00"/>
    <x v="2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16-147123"/>
    <d v="2016-12-10T00:00:00"/>
    <d v="2016-12-12T00:00:00"/>
    <x v="2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x v="1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x v="1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x v="2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200000000002"/>
  </r>
  <r>
    <n v="5529"/>
    <s v="CA-2015-137106"/>
    <d v="2015-03-31T00:00:00"/>
    <d v="2015-04-04T00:00:00"/>
    <x v="1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8-06T00:00:00"/>
    <d v="2017-08-11T00:00:00"/>
    <x v="1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12-02T00:00:00"/>
    <d v="2017-12-06T00:00:00"/>
    <x v="1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800000000001"/>
  </r>
  <r>
    <n v="5536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6000000000004"/>
  </r>
  <r>
    <n v="5538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7999999999997"/>
  </r>
  <r>
    <n v="5539"/>
    <s v="CA-2015-120551"/>
    <d v="2015-04-13T00:00:00"/>
    <d v="2015-04-20T00:00:00"/>
    <x v="1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x v="1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x v="1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x v="1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x v="1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16-134936"/>
    <d v="2016-12-19T00:00:00"/>
    <d v="2016-12-25T00:00:00"/>
    <x v="1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x v="1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x v="1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x v="2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"/>
  </r>
  <r>
    <n v="5548"/>
    <s v="CA-2017-151008"/>
    <d v="2017-09-07T00:00:00"/>
    <d v="2017-09-08T00:00:00"/>
    <x v="2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6"/>
  </r>
  <r>
    <n v="5549"/>
    <s v="CA-2014-159800"/>
    <d v="2014-11-28T00:00:00"/>
    <d v="2014-12-01T00:00:00"/>
    <x v="2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"/>
  </r>
  <r>
    <n v="5550"/>
    <s v="CA-2014-159800"/>
    <d v="2014-11-28T00:00:00"/>
    <d v="2014-12-01T00:00:00"/>
    <x v="2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3"/>
    <n v="7"/>
    <n v="0"/>
    <n v="34.982500000000002"/>
  </r>
  <r>
    <n v="5551"/>
    <s v="US-2014-159618"/>
    <d v="2014-11-12T00:00:00"/>
    <d v="2014-11-16T00:00:00"/>
    <x v="1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x v="1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x v="1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1-12T00:00:00"/>
    <d v="2014-11-16T00:00:00"/>
    <x v="1"/>
    <s v="DB-12970"/>
    <s v="Darren Budd"/>
    <s v="Corporate"/>
    <s v="United States"/>
    <s v="Houston"/>
    <s v="Texas"/>
    <n v="77036"/>
    <x v="2"/>
    <s v="OFF-PA-10004100"/>
    <x v="1"/>
    <s v="Paper"/>
    <s v="Xerox 216"/>
    <n v="36.287999999999997"/>
    <n v="7"/>
    <n v="0.2"/>
    <n v="12.700799999999999"/>
  </r>
  <r>
    <n v="5555"/>
    <s v="US-2014-159618"/>
    <d v="2014-11-12T00:00:00"/>
    <d v="2014-11-16T00:00:00"/>
    <x v="1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10-02T00:00:00"/>
    <d v="2017-10-06T00:00:00"/>
    <x v="0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4000000000001"/>
  </r>
  <r>
    <n v="5557"/>
    <s v="CA-2015-125066"/>
    <d v="2015-12-14T00:00:00"/>
    <d v="2015-12-18T00:00:00"/>
    <x v="1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2000000000001"/>
  </r>
  <r>
    <n v="5558"/>
    <s v="CA-2015-125066"/>
    <d v="2015-12-14T00:00:00"/>
    <d v="2015-12-18T00:00:00"/>
    <x v="1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x v="1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3999999999998"/>
  </r>
  <r>
    <n v="5560"/>
    <s v="US-2015-114741"/>
    <d v="2015-12-06T00:00:00"/>
    <d v="2015-12-10T00:00:00"/>
    <x v="1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n v="238.65299999999999"/>
  </r>
  <r>
    <n v="5561"/>
    <s v="US-2015-114741"/>
    <d v="2015-12-06T00:00:00"/>
    <d v="2015-12-10T00:00:00"/>
    <x v="1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"/>
    <n v="3"/>
    <n v="0"/>
    <n v="6.8723999999999998"/>
  </r>
  <r>
    <n v="5562"/>
    <s v="CA-2017-133263"/>
    <d v="2017-03-31T00:00:00"/>
    <d v="2017-04-02T00:00:00"/>
    <x v="0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x v="0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x v="0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000000000001"/>
  </r>
  <r>
    <n v="5566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"/>
    <n v="5"/>
    <n v="0.2"/>
    <n v="1.86"/>
  </r>
  <r>
    <n v="5568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8"/>
  </r>
  <r>
    <n v="5569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"/>
    <n v="3"/>
    <n v="0.2"/>
    <n v="5.6375999999999999"/>
  </r>
  <r>
    <n v="5571"/>
    <s v="CA-2017-157966"/>
    <d v="2017-03-13T00:00:00"/>
    <d v="2017-03-13T00:00:00"/>
    <x v="3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"/>
    <n v="1"/>
    <n v="0.2"/>
    <n v="-7.3014999999999999"/>
  </r>
  <r>
    <n v="5572"/>
    <s v="CA-2014-151162"/>
    <d v="2014-12-05T00:00:00"/>
    <d v="2014-12-09T00:00:00"/>
    <x v="1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299999999997"/>
  </r>
  <r>
    <n v="5573"/>
    <s v="CA-2014-151162"/>
    <d v="2014-12-05T00:00:00"/>
    <d v="2014-12-09T00:00:00"/>
    <x v="1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"/>
    <n v="4"/>
    <n v="0.7"/>
    <n v="-23.952000000000002"/>
  </r>
  <r>
    <n v="5574"/>
    <s v="CA-2014-151162"/>
    <d v="2014-12-05T00:00:00"/>
    <d v="2014-12-09T00:00:00"/>
    <x v="1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x v="1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x v="1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d v="2016-12-16T00:00:00"/>
    <x v="1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x v="1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d v="2017-09-14T00:00:00"/>
    <x v="0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4000000000001"/>
  </r>
  <r>
    <n v="5580"/>
    <s v="CA-2017-137498"/>
    <d v="2017-09-09T00:00:00"/>
    <d v="2017-09-14T00:00:00"/>
    <x v="0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d v="2017-09-14T00:00:00"/>
    <x v="0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"/>
  </r>
  <r>
    <n v="5582"/>
    <s v="CA-2017-163818"/>
    <d v="2017-10-04T00:00:00"/>
    <d v="2017-10-08T00:00:00"/>
    <x v="1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01"/>
  </r>
  <r>
    <n v="5583"/>
    <s v="CA-2016-161158"/>
    <d v="2016-05-09T00:00:00"/>
    <d v="2016-05-13T00:00:00"/>
    <x v="1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"/>
  </r>
  <r>
    <n v="5584"/>
    <s v="CA-2014-116673"/>
    <d v="2014-12-15T00:00:00"/>
    <d v="2014-12-19T00:00:00"/>
    <x v="0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2000000000001"/>
  </r>
  <r>
    <n v="5585"/>
    <s v="CA-2017-105333"/>
    <d v="2017-11-30T00:00:00"/>
    <d v="2017-12-04T00:00:00"/>
    <x v="1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2"/>
  </r>
  <r>
    <n v="5586"/>
    <s v="CA-2017-105333"/>
    <d v="2017-11-30T00:00:00"/>
    <d v="2017-12-04T00:00:00"/>
    <x v="1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x v="1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8000000000001"/>
  </r>
  <r>
    <n v="5588"/>
    <s v="CA-2015-149993"/>
    <d v="2015-03-19T00:00:00"/>
    <d v="2015-03-20T00:00:00"/>
    <x v="2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"/>
  </r>
  <r>
    <n v="5589"/>
    <s v="CA-2014-168158"/>
    <d v="2014-07-19T00:00:00"/>
    <d v="2014-07-24T00:00:00"/>
    <x v="1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x v="0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x v="0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96"/>
  </r>
  <r>
    <n v="5592"/>
    <s v="CA-2014-164742"/>
    <d v="2014-10-13T00:00:00"/>
    <d v="2014-10-18T00:00:00"/>
    <x v="0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8"/>
  </r>
  <r>
    <n v="5593"/>
    <s v="CA-2014-164742"/>
    <d v="2014-10-13T00:00:00"/>
    <d v="2014-10-18T00:00:00"/>
    <x v="0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x v="1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2999999999997"/>
    <n v="7"/>
    <n v="0.7"/>
    <n v="-45.933300000000003"/>
  </r>
  <r>
    <n v="5595"/>
    <s v="CA-2017-160325"/>
    <d v="2017-09-24T00:00:00"/>
    <d v="2017-09-24T00:00:00"/>
    <x v="3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"/>
  </r>
  <r>
    <n v="5596"/>
    <s v="CA-2017-160325"/>
    <d v="2017-09-24T00:00:00"/>
    <d v="2017-09-24T00:00:00"/>
    <x v="3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n v="131.35499999999999"/>
  </r>
  <r>
    <n v="5597"/>
    <s v="CA-2015-159779"/>
    <d v="2015-09-25T00:00:00"/>
    <d v="2015-09-29T00:00:00"/>
    <x v="1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399999999997"/>
  </r>
  <r>
    <n v="5598"/>
    <s v="CA-2017-151176"/>
    <d v="2017-02-13T00:00:00"/>
    <d v="2017-02-20T00:00:00"/>
    <x v="1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x v="1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1"/>
    <n v="3"/>
    <n v="0"/>
    <n v="2.7846000000000002"/>
  </r>
  <r>
    <n v="5600"/>
    <s v="CA-2014-108903"/>
    <d v="2014-10-03T00:00:00"/>
    <d v="2014-10-03T00:00:00"/>
    <x v="3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x v="3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10-03T00:00:00"/>
    <d v="2014-10-03T00:00:00"/>
    <x v="3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1999999999998"/>
  </r>
  <r>
    <n v="5603"/>
    <s v="CA-2016-117919"/>
    <d v="2016-08-27T00:00:00"/>
    <d v="2016-08-29T00:00:00"/>
    <x v="0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</r>
  <r>
    <n v="5604"/>
    <s v="CA-2016-117919"/>
    <d v="2016-08-27T00:00:00"/>
    <d v="2016-08-29T00:00:00"/>
    <x v="0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x v="1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x v="1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80000000000001"/>
  </r>
  <r>
    <n v="5607"/>
    <s v="CA-2016-134516"/>
    <d v="2016-09-20T00:00:00"/>
    <d v="2016-09-25T00:00:00"/>
    <x v="1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x v="1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4999999999998"/>
  </r>
  <r>
    <n v="5609"/>
    <s v="CA-2015-168634"/>
    <d v="2015-12-06T00:00:00"/>
    <d v="2015-12-11T00:00:00"/>
    <x v="1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x v="1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x v="2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17-121027"/>
    <d v="2017-08-18T00:00:00"/>
    <d v="2017-08-22T00:00:00"/>
    <x v="1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x v="1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2-07T00:00:00"/>
    <x v="1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97"/>
  </r>
  <r>
    <n v="5615"/>
    <s v="CA-2016-158001"/>
    <d v="2016-08-23T00:00:00"/>
    <d v="2016-08-27T00:00:00"/>
    <x v="1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x v="1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x v="1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4"/>
    <n v="6"/>
    <n v="0"/>
    <n v="7.9218000000000002"/>
  </r>
  <r>
    <n v="5618"/>
    <s v="CA-2017-125745"/>
    <d v="2017-06-30T00:00:00"/>
    <d v="2017-07-04T00:00:00"/>
    <x v="1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d v="2015-09-18T00:00:00"/>
    <d v="2015-09-21T00:00:00"/>
    <x v="2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x v="1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x v="1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6000000000001"/>
  </r>
  <r>
    <n v="5622"/>
    <s v="US-2016-124163"/>
    <d v="2016-09-25T00:00:00"/>
    <d v="2016-09-30T00:00:00"/>
    <x v="1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"/>
  </r>
  <r>
    <n v="5623"/>
    <s v="US-2016-124163"/>
    <d v="2016-09-25T00:00:00"/>
    <d v="2016-09-30T00:00:00"/>
    <x v="1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16-121748"/>
    <d v="2016-10-24T00:00:00"/>
    <d v="2016-10-28T00:00:00"/>
    <x v="0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x v="0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x v="0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x v="0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99"/>
  </r>
  <r>
    <n v="5628"/>
    <s v="CA-2017-148810"/>
    <d v="2017-06-26T00:00:00"/>
    <d v="2017-07-01T00:00:00"/>
    <x v="1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"/>
    <n v="6"/>
    <n v="0.2"/>
    <n v="4.6818"/>
  </r>
  <r>
    <n v="5629"/>
    <s v="CA-2017-148810"/>
    <d v="2017-06-26T00:00:00"/>
    <d v="2017-07-01T00:00:00"/>
    <x v="1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6"/>
  </r>
  <r>
    <n v="5630"/>
    <s v="US-2016-146066"/>
    <d v="2016-08-21T00:00:00"/>
    <d v="2016-08-23T00:00:00"/>
    <x v="0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x v="1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"/>
    <n v="3"/>
    <n v="0"/>
    <n v="103.158"/>
  </r>
  <r>
    <n v="5632"/>
    <s v="CA-2014-127614"/>
    <d v="2014-02-11T00:00:00"/>
    <d v="2014-02-15T00:00:00"/>
    <x v="1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97"/>
  </r>
  <r>
    <n v="5633"/>
    <s v="CA-2014-127614"/>
    <d v="2014-02-11T00:00:00"/>
    <d v="2014-02-15T00:00:00"/>
    <x v="1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x v="0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8000000000001"/>
  </r>
  <r>
    <n v="5635"/>
    <s v="CA-2015-134943"/>
    <d v="2015-12-05T00:00:00"/>
    <d v="2015-12-06T00:00:00"/>
    <x v="2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</r>
  <r>
    <n v="5636"/>
    <s v="CA-2017-123022"/>
    <d v="2017-09-03T00:00:00"/>
    <d v="2017-09-08T00:00:00"/>
    <x v="1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x v="1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x v="1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x v="1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8"/>
  </r>
  <r>
    <n v="5640"/>
    <s v="CA-2014-154893"/>
    <d v="2014-12-21T00:00:00"/>
    <d v="2014-12-27T00:00:00"/>
    <x v="1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"/>
    <n v="3"/>
    <n v="0.2"/>
    <n v="35.76"/>
  </r>
  <r>
    <n v="5641"/>
    <s v="CA-2014-147900"/>
    <d v="2014-09-23T00:00:00"/>
    <d v="2014-09-28T00:00:00"/>
    <x v="1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"/>
  </r>
  <r>
    <n v="5642"/>
    <s v="CA-2017-106355"/>
    <d v="2017-04-02T00:00:00"/>
    <d v="2017-04-05T00:00:00"/>
    <x v="2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2"/>
  </r>
  <r>
    <n v="5643"/>
    <s v="CA-2016-127985"/>
    <d v="2016-04-01T00:00:00"/>
    <d v="2016-04-05T00:00:00"/>
    <x v="0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5999999999999"/>
  </r>
  <r>
    <n v="5644"/>
    <s v="CA-2015-166604"/>
    <d v="2015-05-15T00:00:00"/>
    <d v="2015-05-20T00:00:00"/>
    <x v="0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x v="2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7000000000001"/>
  </r>
  <r>
    <n v="5646"/>
    <s v="CA-2017-127117"/>
    <d v="2017-04-14T00:00:00"/>
    <d v="2017-04-19T00:00:00"/>
    <x v="1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x v="1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x v="1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x v="0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"/>
    <n v="5"/>
    <n v="0"/>
    <n v="15.552"/>
  </r>
  <r>
    <n v="5650"/>
    <s v="CA-2017-142342"/>
    <d v="2017-07-17T00:00:00"/>
    <d v="2017-07-19T00:00:00"/>
    <x v="0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x v="0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x v="0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x v="1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x v="1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79999999999995"/>
  </r>
  <r>
    <n v="5655"/>
    <s v="CA-2016-145261"/>
    <d v="2016-12-18T00:00:00"/>
    <d v="2016-12-21T00:00:00"/>
    <x v="2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"/>
    <n v="4"/>
    <n v="0.7"/>
    <n v="-30.16"/>
  </r>
  <r>
    <n v="5656"/>
    <s v="CA-2016-145261"/>
    <d v="2016-12-18T00:00:00"/>
    <d v="2016-12-21T00:00:00"/>
    <x v="2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9"/>
  </r>
  <r>
    <n v="5657"/>
    <s v="CA-2016-145261"/>
    <d v="2016-12-18T00:00:00"/>
    <d v="2016-12-21T00:00:00"/>
    <x v="2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x v="2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x v="2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499999999997"/>
  </r>
  <r>
    <n v="5660"/>
    <s v="CA-2016-145261"/>
    <d v="2016-12-18T00:00:00"/>
    <d v="2016-12-21T00:00:00"/>
    <x v="2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"/>
    <n v="4"/>
    <n v="0.2"/>
    <n v="5.1791999999999998"/>
  </r>
  <r>
    <n v="5661"/>
    <s v="CA-2016-145261"/>
    <d v="2016-12-18T00:00:00"/>
    <d v="2016-12-21T00:00:00"/>
    <x v="2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x v="1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x v="1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x v="3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x v="3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x v="3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01"/>
  </r>
  <r>
    <n v="5667"/>
    <s v="CA-2016-141957"/>
    <d v="2016-07-21T00:00:00"/>
    <d v="2016-07-21T00:00:00"/>
    <x v="3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1999999999996"/>
  </r>
  <r>
    <n v="5668"/>
    <s v="CA-2016-142405"/>
    <d v="2016-06-11T00:00:00"/>
    <d v="2016-06-15T00:00:00"/>
    <x v="1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4000000000004"/>
  </r>
  <r>
    <n v="5669"/>
    <s v="CA-2016-142405"/>
    <d v="2016-06-11T00:00:00"/>
    <d v="2016-06-15T00:00:00"/>
    <x v="1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x v="1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6-09T00:00:00"/>
    <d v="2015-06-11T00:00:00"/>
    <x v="0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600000000006"/>
  </r>
  <r>
    <n v="5672"/>
    <s v="CA-2015-141012"/>
    <d v="2015-06-09T00:00:00"/>
    <d v="2015-06-11T00:00:00"/>
    <x v="0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x v="1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</r>
  <r>
    <n v="5674"/>
    <s v="CA-2017-127922"/>
    <d v="2017-10-27T00:00:00"/>
    <d v="2017-11-03T00:00:00"/>
    <x v="1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4"/>
  </r>
  <r>
    <n v="5675"/>
    <s v="CA-2016-146318"/>
    <d v="2016-01-22T00:00:00"/>
    <d v="2016-01-27T00:00:00"/>
    <x v="1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7999999999997"/>
  </r>
  <r>
    <n v="5676"/>
    <s v="CA-2014-135993"/>
    <d v="2014-05-28T00:00:00"/>
    <d v="2014-06-02T00:00:00"/>
    <x v="1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x v="1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80000000000002"/>
  </r>
  <r>
    <n v="5678"/>
    <s v="CA-2014-126802"/>
    <d v="2014-12-29T00:00:00"/>
    <d v="2015-01-05T00:00:00"/>
    <x v="1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x v="1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</r>
  <r>
    <n v="5680"/>
    <s v="CA-2016-143924"/>
    <d v="2016-07-28T00:00:00"/>
    <d v="2016-08-03T00:00:00"/>
    <x v="1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x v="1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000000000001"/>
  </r>
  <r>
    <n v="5682"/>
    <s v="CA-2016-141551"/>
    <d v="2016-09-24T00:00:00"/>
    <d v="2016-09-30T00:00:00"/>
    <x v="1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3999999999998"/>
  </r>
  <r>
    <n v="5683"/>
    <s v="CA-2014-164315"/>
    <d v="2014-04-02T00:00:00"/>
    <d v="2014-04-08T00:00:00"/>
    <x v="1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x v="1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39999999997"/>
  </r>
  <r>
    <n v="5685"/>
    <s v="CA-2014-164315"/>
    <d v="2014-04-02T00:00:00"/>
    <d v="2014-04-08T00:00:00"/>
    <x v="1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x v="3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x v="3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n v="5.1909999999999998"/>
  </r>
  <r>
    <n v="5688"/>
    <s v="CA-2014-131541"/>
    <d v="2014-07-28T00:00:00"/>
    <d v="2014-07-28T00:00:00"/>
    <x v="3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x v="3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x v="1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x v="1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4000000000004"/>
  </r>
  <r>
    <n v="5692"/>
    <s v="US-2015-138093"/>
    <d v="2015-12-10T00:00:00"/>
    <d v="2015-12-16T00:00:00"/>
    <x v="1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x v="1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x v="1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"/>
    <n v="5"/>
    <n v="0"/>
    <n v="12.672000000000001"/>
  </r>
  <r>
    <n v="5695"/>
    <s v="US-2015-138093"/>
    <d v="2015-12-10T00:00:00"/>
    <d v="2015-12-16T00:00:00"/>
    <x v="1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d v="2016-05-07T00:00:00"/>
    <x v="0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x v="1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x v="1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n v="-23.547999999999998"/>
  </r>
  <r>
    <n v="5699"/>
    <s v="CA-2016-143441"/>
    <d v="2016-11-05T00:00:00"/>
    <d v="2016-11-05T00:00:00"/>
    <x v="3"/>
    <s v="EB-14170"/>
    <s v="Evan Bailliet"/>
    <s v="Consumer"/>
    <s v="United States"/>
    <s v="Laredo"/>
    <s v="Texas"/>
    <n v="78041"/>
    <x v="2"/>
    <s v="OFF-LA-10002312"/>
    <x v="1"/>
    <s v="Labels"/>
    <s v="Avery 490"/>
    <n v="11.84"/>
    <n v="1"/>
    <n v="0.2"/>
    <n v="4.4400000000000004"/>
  </r>
  <r>
    <n v="5700"/>
    <s v="CA-2017-148320"/>
    <d v="2017-11-03T00:00:00"/>
    <d v="2017-11-08T00:00:00"/>
    <x v="1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199999999999"/>
  </r>
  <r>
    <n v="5701"/>
    <s v="CA-2016-125661"/>
    <d v="2016-11-24T00:00:00"/>
    <d v="2016-11-26T00:00:00"/>
    <x v="2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2"/>
  </r>
  <r>
    <n v="5702"/>
    <s v="CA-2016-125661"/>
    <d v="2016-11-24T00:00:00"/>
    <d v="2016-11-26T00:00:00"/>
    <x v="2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"/>
    <n v="5"/>
    <n v="0.2"/>
    <n v="-22.743500000000001"/>
  </r>
  <r>
    <n v="5703"/>
    <s v="US-2014-123519"/>
    <d v="2014-12-14T00:00:00"/>
    <d v="2014-12-21T00:00:00"/>
    <x v="1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20000000000002"/>
  </r>
  <r>
    <n v="5704"/>
    <s v="US-2014-123519"/>
    <d v="2014-12-14T00:00:00"/>
    <d v="2014-12-21T00:00:00"/>
    <x v="1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01"/>
  </r>
  <r>
    <n v="5705"/>
    <s v="US-2014-123519"/>
    <d v="2014-12-14T00:00:00"/>
    <d v="2014-12-21T00:00:00"/>
    <x v="1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x v="1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99"/>
  </r>
  <r>
    <n v="5707"/>
    <s v="CA-2017-136000"/>
    <d v="2017-09-22T00:00:00"/>
    <d v="2017-09-25T00:00:00"/>
    <x v="0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5-08T00:00:00"/>
    <d v="2015-05-15T00:00:00"/>
    <x v="1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x v="1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5999999999999"/>
  </r>
  <r>
    <n v="5710"/>
    <s v="US-2015-160857"/>
    <d v="2015-05-08T00:00:00"/>
    <d v="2015-05-15T00:00:00"/>
    <x v="1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0.1"/>
    <n v="21.294"/>
  </r>
  <r>
    <n v="5711"/>
    <s v="US-2015-160857"/>
    <d v="2015-05-08T00:00:00"/>
    <d v="2015-05-15T00:00:00"/>
    <x v="1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x v="1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x v="3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1"/>
  </r>
  <r>
    <n v="5714"/>
    <s v="US-2014-143707"/>
    <d v="2014-03-01T00:00:00"/>
    <d v="2014-03-05T00:00:00"/>
    <x v="1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x v="1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5"/>
    <n v="5"/>
    <n v="0"/>
    <n v="47.938499999999998"/>
  </r>
  <r>
    <n v="5716"/>
    <s v="CA-2015-124107"/>
    <d v="2015-10-09T00:00:00"/>
    <d v="2015-10-12T00:00:00"/>
    <x v="0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x v="0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x v="0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6"/>
    <n v="7"/>
    <n v="0"/>
    <n v="27.241199999999999"/>
  </r>
  <r>
    <n v="5719"/>
    <s v="CA-2015-124107"/>
    <d v="2015-10-09T00:00:00"/>
    <d v="2015-10-12T00:00:00"/>
    <x v="0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x v="0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</r>
  <r>
    <n v="5721"/>
    <s v="CA-2015-138674"/>
    <d v="2015-11-14T00:00:00"/>
    <d v="2015-11-17T00:00:00"/>
    <x v="2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01"/>
  </r>
  <r>
    <n v="5722"/>
    <s v="CA-2015-138674"/>
    <d v="2015-11-14T00:00:00"/>
    <d v="2015-11-17T00:00:00"/>
    <x v="2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x v="2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799999999999"/>
    <n v="4"/>
    <n v="0.2"/>
    <n v="29.994"/>
  </r>
  <r>
    <n v="5724"/>
    <s v="CA-2016-165820"/>
    <d v="2016-09-26T00:00:00"/>
    <d v="2016-09-30T00:00:00"/>
    <x v="1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7999999999997"/>
  </r>
  <r>
    <n v="5725"/>
    <s v="CA-2014-103191"/>
    <d v="2014-09-22T00:00:00"/>
    <d v="2014-09-27T00:00:00"/>
    <x v="1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x v="2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x v="1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x v="1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1"/>
    <n v="3"/>
    <n v="0"/>
    <n v="32.059800000000003"/>
  </r>
  <r>
    <n v="5729"/>
    <s v="CA-2017-117324"/>
    <d v="2017-12-08T00:00:00"/>
    <d v="2017-12-13T00:00:00"/>
    <x v="1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</r>
  <r>
    <n v="5730"/>
    <s v="CA-2017-117324"/>
    <d v="2017-12-08T00:00:00"/>
    <d v="2017-12-13T00:00:00"/>
    <x v="1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x v="1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x v="1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x v="2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8"/>
  </r>
  <r>
    <n v="5734"/>
    <s v="CA-2017-143574"/>
    <d v="2017-06-29T00:00:00"/>
    <d v="2017-07-02T00:00:00"/>
    <x v="2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"/>
  </r>
  <r>
    <n v="5735"/>
    <s v="CA-2017-143574"/>
    <d v="2017-06-29T00:00:00"/>
    <d v="2017-07-02T00:00:00"/>
    <x v="2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x v="1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x v="1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x v="1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9"/>
  </r>
  <r>
    <n v="5739"/>
    <s v="CA-2017-156139"/>
    <d v="2016-12-31T00:00:00"/>
    <d v="2017-01-06T00:00:00"/>
    <x v="1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3999999999996"/>
  </r>
  <r>
    <n v="5741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8"/>
  </r>
  <r>
    <n v="5743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996"/>
  </r>
  <r>
    <n v="5746"/>
    <s v="US-2017-147886"/>
    <d v="2017-03-28T00:00:00"/>
    <d v="2017-03-31T00:00:00"/>
    <x v="2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"/>
    <n v="7"/>
    <n v="0"/>
    <n v="6.8992000000000004"/>
  </r>
  <r>
    <n v="5747"/>
    <s v="CA-2016-113733"/>
    <d v="2016-12-08T00:00:00"/>
    <d v="2016-12-12T00:00:00"/>
    <x v="1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"/>
    <n v="2"/>
    <n v="0.2"/>
    <n v="31.198"/>
  </r>
  <r>
    <n v="5748"/>
    <s v="CA-2016-113733"/>
    <d v="2016-12-08T00:00:00"/>
    <d v="2016-12-12T00:00:00"/>
    <x v="1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4"/>
  </r>
  <r>
    <n v="5749"/>
    <s v="CA-2016-113733"/>
    <d v="2016-12-08T00:00:00"/>
    <d v="2016-12-12T00:00:00"/>
    <x v="1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0.2"/>
    <n v="-2.484"/>
  </r>
  <r>
    <n v="5750"/>
    <s v="CA-2017-104913"/>
    <d v="2017-11-18T00:00:00"/>
    <d v="2017-11-22T00:00:00"/>
    <x v="1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499999999997"/>
  </r>
  <r>
    <n v="5751"/>
    <s v="CA-2014-145800"/>
    <d v="2014-05-30T00:00:00"/>
    <d v="2014-06-05T00:00:00"/>
    <x v="1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"/>
  </r>
  <r>
    <n v="5752"/>
    <s v="CA-2016-125850"/>
    <d v="2016-01-22T00:00:00"/>
    <d v="2016-01-28T00:00:00"/>
    <x v="1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"/>
    <n v="3"/>
    <n v="0"/>
    <n v="22.2"/>
  </r>
  <r>
    <n v="5753"/>
    <s v="CA-2016-125850"/>
    <d v="2016-01-22T00:00:00"/>
    <d v="2016-01-28T00:00:00"/>
    <x v="1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90000000000006"/>
  </r>
  <r>
    <n v="5754"/>
    <s v="CA-2016-118514"/>
    <d v="2016-02-03T00:00:00"/>
    <d v="2016-02-10T00:00:00"/>
    <x v="1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x v="0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6"/>
  </r>
  <r>
    <n v="5756"/>
    <s v="CA-2014-163748"/>
    <d v="2014-10-14T00:00:00"/>
    <d v="2014-10-18T00:00:00"/>
    <x v="1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x v="1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x v="1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x v="2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x v="3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9"/>
  </r>
  <r>
    <n v="5761"/>
    <s v="US-2016-111528"/>
    <d v="2016-12-30T00:00:00"/>
    <d v="2016-12-30T00:00:00"/>
    <x v="3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5999999999998"/>
  </r>
  <r>
    <n v="5762"/>
    <s v="CA-2017-158169"/>
    <d v="2017-08-12T00:00:00"/>
    <d v="2017-08-15T00:00:00"/>
    <x v="2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n v="152.0232"/>
  </r>
  <r>
    <n v="5763"/>
    <s v="CA-2017-158169"/>
    <d v="2017-08-12T00:00:00"/>
    <d v="2017-08-15T00:00:00"/>
    <x v="2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x v="2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x v="0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11-08T00:00:00"/>
    <d v="2014-11-14T00:00:00"/>
    <x v="1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2"/>
  </r>
  <r>
    <n v="5767"/>
    <s v="CA-2016-149685"/>
    <d v="2016-10-08T00:00:00"/>
    <d v="2016-10-15T00:00:00"/>
    <x v="1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3999999999998"/>
    <n v="6"/>
    <n v="0.2"/>
    <n v="20.2986"/>
  </r>
  <r>
    <n v="5768"/>
    <s v="CA-2017-126396"/>
    <d v="2017-09-08T00:00:00"/>
    <d v="2017-09-12T00:00:00"/>
    <x v="0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9"/>
  </r>
  <r>
    <n v="5769"/>
    <s v="CA-2015-154900"/>
    <d v="2015-02-25T00:00:00"/>
    <d v="2015-03-01T00:00:00"/>
    <x v="1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x v="1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x v="1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x v="1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80000000001"/>
  </r>
  <r>
    <n v="5773"/>
    <s v="CA-2015-158939"/>
    <d v="2015-11-26T00:00:00"/>
    <d v="2015-12-01T00:00:00"/>
    <x v="1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x v="1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"/>
    <n v="2"/>
    <n v="0.2"/>
    <n v="2.3967999999999998"/>
  </r>
  <r>
    <n v="5775"/>
    <s v="CA-2016-142398"/>
    <d v="2016-04-12T00:00:00"/>
    <d v="2016-04-16T00:00:00"/>
    <x v="1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04-12T00:00:00"/>
    <d v="2016-04-16T00:00:00"/>
    <x v="1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"/>
    <n v="1"/>
    <n v="0.2"/>
    <n v="4.6227999999999998"/>
  </r>
  <r>
    <n v="5777"/>
    <s v="CA-2016-105277"/>
    <d v="2016-12-04T00:00:00"/>
    <d v="2016-12-08T00:00:00"/>
    <x v="1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x v="1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8000000000003"/>
  </r>
  <r>
    <n v="5779"/>
    <s v="CA-2014-105270"/>
    <d v="2014-11-11T00:00:00"/>
    <d v="2014-11-18T00:00:00"/>
    <x v="1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03"/>
  </r>
  <r>
    <n v="5780"/>
    <s v="CA-2014-105270"/>
    <d v="2014-11-11T00:00:00"/>
    <d v="2014-11-18T00:00:00"/>
    <x v="1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"/>
    <n v="1"/>
    <n v="0.2"/>
    <n v="11.264799999999999"/>
  </r>
  <r>
    <n v="5781"/>
    <s v="US-2015-159513"/>
    <d v="2015-04-02T00:00:00"/>
    <d v="2015-04-09T00:00:00"/>
    <x v="1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x v="0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x v="0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x v="0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x v="1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x v="1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6"/>
  </r>
  <r>
    <n v="5787"/>
    <s v="CA-2017-141117"/>
    <d v="2017-10-02T00:00:00"/>
    <d v="2017-10-08T00:00:00"/>
    <x v="1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x v="1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4000000000005"/>
    <n v="7"/>
    <n v="0.2"/>
    <n v="10.7037"/>
  </r>
  <r>
    <n v="5789"/>
    <s v="CA-2017-115070"/>
    <d v="2017-04-10T00:00:00"/>
    <d v="2017-04-14T00:00:00"/>
    <x v="0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"/>
    <n v="5"/>
    <n v="0.2"/>
    <n v="1.8480000000000001"/>
  </r>
  <r>
    <n v="5790"/>
    <s v="CA-2017-115070"/>
    <d v="2017-04-10T00:00:00"/>
    <d v="2017-04-14T00:00:00"/>
    <x v="0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x v="2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x v="2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x v="2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x v="2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x v="2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1999999999997"/>
    <n v="2"/>
    <n v="0.2"/>
    <n v="16.3352"/>
  </r>
  <r>
    <n v="5796"/>
    <s v="CA-2014-124856"/>
    <d v="2014-09-29T00:00:00"/>
    <d v="2014-10-03T00:00:00"/>
    <x v="0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39999999999"/>
  </r>
  <r>
    <n v="5797"/>
    <s v="CA-2014-124856"/>
    <d v="2014-09-29T00:00:00"/>
    <d v="2014-10-03T00:00:00"/>
    <x v="0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9"/>
  </r>
  <r>
    <n v="5798"/>
    <s v="CA-2014-124856"/>
    <d v="2014-09-29T00:00:00"/>
    <d v="2014-10-03T00:00:00"/>
    <x v="0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40000000000008"/>
  </r>
  <r>
    <n v="5799"/>
    <s v="CA-2014-124856"/>
    <d v="2014-09-29T00:00:00"/>
    <d v="2014-10-03T00:00:00"/>
    <x v="0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x v="0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x v="2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799999999996"/>
    <n v="4"/>
    <n v="0.2"/>
    <n v="43.197600000000001"/>
  </r>
  <r>
    <n v="5802"/>
    <s v="CA-2014-123225"/>
    <d v="2014-07-11T00:00:00"/>
    <d v="2014-07-14T00:00:00"/>
    <x v="2"/>
    <s v="MN-17935"/>
    <s v="Michael Nguyen"/>
    <s v="Consumer"/>
    <s v="United States"/>
    <s v="El Paso"/>
    <s v="Texas"/>
    <n v="79907"/>
    <x v="2"/>
    <s v="OFF-PA-10000552"/>
    <x v="1"/>
    <s v="Paper"/>
    <s v="Xerox 200"/>
    <n v="10.368"/>
    <n v="2"/>
    <n v="0.2"/>
    <n v="3.6288"/>
  </r>
  <r>
    <n v="5803"/>
    <s v="CA-2015-163440"/>
    <d v="2015-03-22T00:00:00"/>
    <d v="2015-03-24T00:00:00"/>
    <x v="2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"/>
    <n v="2"/>
    <n v="0.2"/>
    <n v="1.1988000000000001"/>
  </r>
  <r>
    <n v="5804"/>
    <s v="US-2017-106796"/>
    <d v="2017-05-12T00:00:00"/>
    <d v="2017-05-19T00:00:00"/>
    <x v="1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"/>
    <n v="3"/>
    <n v="0.2"/>
    <n v="1.1556"/>
  </r>
  <r>
    <n v="5805"/>
    <s v="CA-2017-113873"/>
    <d v="2017-11-13T00:00:00"/>
    <d v="2017-11-19T00:00:00"/>
    <x v="1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x v="1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x v="0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x v="0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x v="0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07"/>
  </r>
  <r>
    <n v="5810"/>
    <s v="CA-2016-125017"/>
    <d v="2016-02-06T00:00:00"/>
    <d v="2016-02-11T00:00:00"/>
    <x v="1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x v="1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200000000001"/>
  </r>
  <r>
    <n v="5812"/>
    <s v="US-2015-163279"/>
    <d v="2015-03-22T00:00:00"/>
    <d v="2015-03-26T00:00:00"/>
    <x v="1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5-163279"/>
    <d v="2015-03-22T00:00:00"/>
    <d v="2015-03-26T00:00:00"/>
    <x v="1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x v="2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x v="2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x v="3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x v="3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x v="3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x v="3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x v="3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x v="1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02"/>
  </r>
  <r>
    <n v="5822"/>
    <s v="CA-2017-117632"/>
    <d v="2017-05-12T00:00:00"/>
    <d v="2017-05-18T00:00:00"/>
    <x v="1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x v="1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x v="1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x v="3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x v="0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200000000001"/>
  </r>
  <r>
    <n v="5827"/>
    <s v="CA-2017-161067"/>
    <d v="2017-09-03T00:00:00"/>
    <d v="2017-09-06T00:00:00"/>
    <x v="0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x v="0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002"/>
  </r>
  <r>
    <n v="5829"/>
    <s v="CA-2017-161067"/>
    <d v="2017-09-03T00:00:00"/>
    <d v="2017-09-06T00:00:00"/>
    <x v="0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40000000000002"/>
  </r>
  <r>
    <n v="5830"/>
    <s v="CA-2016-122063"/>
    <d v="2016-12-03T00:00:00"/>
    <d v="2016-12-07T00:00:00"/>
    <x v="1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9"/>
  </r>
  <r>
    <n v="5831"/>
    <s v="CA-2016-122063"/>
    <d v="2016-12-03T00:00:00"/>
    <d v="2016-12-07T00:00:00"/>
    <x v="1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x v="1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d v="2016-07-21T00:00:00"/>
    <d v="2016-07-26T00:00:00"/>
    <x v="1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x v="1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x v="1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6-09T00:00:00"/>
    <d v="2015-06-16T00:00:00"/>
    <x v="1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x v="1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5000000000004"/>
  </r>
  <r>
    <n v="5838"/>
    <s v="CA-2017-133207"/>
    <d v="2017-11-27T00:00:00"/>
    <d v="2017-12-03T00:00:00"/>
    <x v="1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x v="1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n v="3.3479999999999999"/>
  </r>
  <r>
    <n v="5840"/>
    <s v="CA-2015-134992"/>
    <d v="2015-09-22T00:00:00"/>
    <d v="2015-09-26T00:00:00"/>
    <x v="0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"/>
    <n v="5"/>
    <n v="0"/>
    <n v="15.552"/>
  </r>
  <r>
    <n v="5841"/>
    <s v="CA-2015-134992"/>
    <d v="2015-09-22T00:00:00"/>
    <d v="2015-09-26T00:00:00"/>
    <x v="0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98"/>
  </r>
  <r>
    <n v="5846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"/>
    <n v="5"/>
    <n v="0"/>
    <n v="15.552"/>
  </r>
  <r>
    <n v="5847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x v="1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5-121783"/>
    <d v="2015-11-10T00:00:00"/>
    <d v="2015-11-14T00:00:00"/>
    <x v="1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5-121783"/>
    <d v="2015-11-10T00:00:00"/>
    <d v="2015-11-14T00:00:00"/>
    <x v="1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</r>
  <r>
    <n v="5851"/>
    <s v="CA-2015-121783"/>
    <d v="2015-11-10T00:00:00"/>
    <d v="2015-11-14T00:00:00"/>
    <x v="1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x v="1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x v="1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"/>
  </r>
  <r>
    <n v="5854"/>
    <s v="US-2014-138835"/>
    <d v="2014-09-10T00:00:00"/>
    <d v="2014-09-14T00:00:00"/>
    <x v="1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x v="1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x v="1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9"/>
  </r>
  <r>
    <n v="5857"/>
    <s v="CA-2015-112214"/>
    <d v="2015-08-05T00:00:00"/>
    <d v="2015-08-11T00:00:00"/>
    <x v="1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x v="1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17-153255"/>
    <d v="2017-09-03T00:00:00"/>
    <d v="2017-09-07T00:00:00"/>
    <x v="0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x v="1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x v="0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"/>
    <n v="2"/>
    <n v="0.2"/>
    <n v="2.8883999999999999"/>
  </r>
  <r>
    <n v="5862"/>
    <s v="CA-2016-101525"/>
    <d v="2016-05-01T00:00:00"/>
    <d v="2016-05-04T00:00:00"/>
    <x v="0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x v="0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x v="0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x v="0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8-05T00:00:00"/>
    <d v="2014-08-07T00:00:00"/>
    <x v="0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x v="0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099999999999"/>
  </r>
  <r>
    <n v="5868"/>
    <s v="CA-2016-158211"/>
    <d v="2016-01-04T00:00:00"/>
    <d v="2016-01-08T00:00:00"/>
    <x v="1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96"/>
  </r>
  <r>
    <n v="5869"/>
    <s v="CA-2016-158211"/>
    <d v="2016-01-04T00:00:00"/>
    <d v="2016-01-08T00:00:00"/>
    <x v="1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"/>
    <n v="6"/>
    <n v="0.7"/>
    <n v="-80.177999999999997"/>
  </r>
  <r>
    <n v="5870"/>
    <s v="CA-2016-152247"/>
    <d v="2016-11-07T00:00:00"/>
    <d v="2016-11-12T00:00:00"/>
    <x v="1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16-128223"/>
    <d v="2016-06-14T00:00:00"/>
    <d v="2016-06-14T00:00:00"/>
    <x v="3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x v="1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x v="1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x v="3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x v="3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x v="2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x v="1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n v="219.45140000000001"/>
  </r>
  <r>
    <n v="5878"/>
    <s v="CA-2014-152443"/>
    <d v="2014-05-21T00:00:00"/>
    <d v="2014-05-26T00:00:00"/>
    <x v="1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5999999999995"/>
  </r>
  <r>
    <n v="5879"/>
    <s v="CA-2014-152443"/>
    <d v="2014-05-21T00:00:00"/>
    <d v="2014-05-26T00:00:00"/>
    <x v="1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400000000003"/>
  </r>
  <r>
    <n v="5880"/>
    <s v="CA-2016-133319"/>
    <d v="2016-09-05T00:00:00"/>
    <d v="2016-09-11T00:00:00"/>
    <x v="1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800000000002"/>
  </r>
  <r>
    <n v="5881"/>
    <s v="CA-2016-133935"/>
    <d v="2016-09-18T00:00:00"/>
    <d v="2016-09-22T00:00:00"/>
    <x v="1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x v="1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89999999999"/>
  </r>
  <r>
    <n v="5883"/>
    <s v="CA-2016-133935"/>
    <d v="2016-09-18T00:00:00"/>
    <d v="2016-09-22T00:00:00"/>
    <x v="1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x v="0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x v="0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60000000001"/>
  </r>
  <r>
    <n v="5886"/>
    <s v="US-2014-109456"/>
    <d v="2014-10-16T00:00:00"/>
    <d v="2014-10-17T00:00:00"/>
    <x v="3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x v="3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599999999997"/>
  </r>
  <r>
    <n v="5888"/>
    <s v="CA-2017-151596"/>
    <d v="2017-10-08T00:00:00"/>
    <d v="2017-10-11T00:00:00"/>
    <x v="2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x v="1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x v="2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2"/>
  </r>
  <r>
    <n v="5891"/>
    <s v="CA-2016-146157"/>
    <d v="2016-11-21T00:00:00"/>
    <d v="2016-11-26T00:00:00"/>
    <x v="1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2"/>
  </r>
  <r>
    <n v="5892"/>
    <s v="CA-2016-146157"/>
    <d v="2016-11-21T00:00:00"/>
    <d v="2016-11-26T00:00:00"/>
    <x v="1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x v="1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5999999999993"/>
    <n v="3"/>
    <n v="0.2"/>
    <n v="2.0394000000000001"/>
  </r>
  <r>
    <n v="5894"/>
    <s v="CA-2017-159954"/>
    <d v="2017-09-10T00:00:00"/>
    <d v="2017-09-14T00:00:00"/>
    <x v="1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2000000000001"/>
  </r>
  <r>
    <n v="5895"/>
    <s v="CA-2017-100825"/>
    <d v="2017-09-09T00:00:00"/>
    <d v="2017-09-14T00:00:00"/>
    <x v="1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x v="1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"/>
    <n v="3"/>
    <n v="0"/>
    <n v="22.2"/>
  </r>
  <r>
    <n v="5897"/>
    <s v="CA-2014-168305"/>
    <d v="2014-11-01T00:00:00"/>
    <d v="2014-11-08T00:00:00"/>
    <x v="1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"/>
    <n v="5"/>
    <n v="0"/>
    <n v="9.6300000000000008"/>
  </r>
  <r>
    <n v="5898"/>
    <s v="CA-2016-167682"/>
    <d v="2016-04-03T00:00:00"/>
    <d v="2016-04-09T00:00:00"/>
    <x v="1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2"/>
  </r>
  <r>
    <n v="5899"/>
    <s v="CA-2016-167682"/>
    <d v="2016-04-03T00:00:00"/>
    <d v="2016-04-09T00:00:00"/>
    <x v="1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x v="1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x v="1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6"/>
  </r>
  <r>
    <n v="5902"/>
    <s v="CA-2016-159639"/>
    <d v="2016-11-27T00:00:00"/>
    <d v="2016-12-02T00:00:00"/>
    <x v="1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x v="3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800000000001"/>
  </r>
  <r>
    <n v="5904"/>
    <s v="US-2017-153948"/>
    <d v="2017-11-06T00:00:00"/>
    <d v="2017-11-06T00:00:00"/>
    <x v="3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400000000002"/>
  </r>
  <r>
    <n v="5905"/>
    <s v="US-2017-153948"/>
    <d v="2017-11-06T00:00:00"/>
    <d v="2017-11-06T00:00:00"/>
    <x v="3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"/>
    <n v="5"/>
    <n v="0"/>
    <n v="12.672000000000001"/>
  </r>
  <r>
    <n v="5906"/>
    <s v="US-2017-153948"/>
    <d v="2017-11-06T00:00:00"/>
    <d v="2017-11-06T00:00:00"/>
    <x v="3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x v="3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12-02T00:00:00"/>
    <d v="2016-12-07T00:00:00"/>
    <x v="1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x v="1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x v="1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x v="1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x v="1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"/>
  </r>
  <r>
    <n v="5913"/>
    <s v="CA-2014-120432"/>
    <d v="2014-08-24T00:00:00"/>
    <d v="2014-08-26T00:00:00"/>
    <x v="0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99"/>
  </r>
  <r>
    <n v="5915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700000000001"/>
  </r>
  <r>
    <n v="5916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n v="-25.048999999999999"/>
  </r>
  <r>
    <n v="5920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x v="1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x v="0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"/>
  </r>
  <r>
    <n v="5925"/>
    <s v="CA-2017-146458"/>
    <d v="2017-11-19T00:00:00"/>
    <d v="2017-11-22T00:00:00"/>
    <x v="0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6"/>
    <n v="7"/>
    <n v="0"/>
    <n v="6.6584000000000003"/>
  </r>
  <r>
    <n v="5926"/>
    <s v="CA-2017-150420"/>
    <d v="2017-06-03T00:00:00"/>
    <d v="2017-06-08T00:00:00"/>
    <x v="1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4-08T00:00:00"/>
    <d v="2014-04-12T00:00:00"/>
    <x v="1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x v="1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x v="1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7999999999998"/>
  </r>
  <r>
    <n v="5930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"/>
    <n v="3"/>
    <n v="0.2"/>
    <n v="5.4432"/>
  </r>
  <r>
    <n v="5932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0.2"/>
    <n v="4.8231000000000002"/>
  </r>
  <r>
    <n v="5935"/>
    <s v="US-2017-169551"/>
    <d v="2017-07-07T00:00:00"/>
    <d v="2017-07-09T00:00:00"/>
    <x v="2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x v="3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x v="3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"/>
    <n v="3"/>
    <n v="0.2"/>
    <n v="19.9665"/>
  </r>
  <r>
    <n v="5938"/>
    <s v="CA-2016-103107"/>
    <d v="2016-07-04T00:00:00"/>
    <d v="2016-07-04T00:00:00"/>
    <x v="3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x v="1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x v="1"/>
    <s v="JF-15295"/>
    <s v="Jason Fortune-"/>
    <s v="Consumer"/>
    <s v="United States"/>
    <s v="Plano"/>
    <s v="Texas"/>
    <n v="75023"/>
    <x v="2"/>
    <s v="OFF-LA-10004178"/>
    <x v="1"/>
    <s v="Labels"/>
    <s v="Avery 491"/>
    <n v="13.215999999999999"/>
    <n v="4"/>
    <n v="0.2"/>
    <n v="4.2952000000000004"/>
  </r>
  <r>
    <n v="5941"/>
    <s v="CA-2017-112431"/>
    <d v="2017-10-12T00:00:00"/>
    <d v="2017-10-14T00:00:00"/>
    <x v="0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0-12T00:00:00"/>
    <d v="2017-10-14T00:00:00"/>
    <x v="0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5999999999999"/>
  </r>
  <r>
    <n v="5943"/>
    <s v="CA-2016-151092"/>
    <d v="2016-08-06T00:00:00"/>
    <d v="2016-08-13T00:00:00"/>
    <x v="1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x v="1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5999999999999"/>
  </r>
  <r>
    <n v="5945"/>
    <s v="CA-2014-104178"/>
    <d v="2014-08-25T00:00:00"/>
    <d v="2014-08-29T00:00:00"/>
    <x v="1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9"/>
  </r>
  <r>
    <n v="5946"/>
    <s v="CA-2014-104178"/>
    <d v="2014-08-25T00:00:00"/>
    <d v="2014-08-29T00:00:00"/>
    <x v="1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599999999999"/>
  </r>
  <r>
    <n v="5947"/>
    <s v="CA-2014-104178"/>
    <d v="2014-08-25T00:00:00"/>
    <d v="2014-08-29T00:00:00"/>
    <x v="1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"/>
  </r>
  <r>
    <n v="5948"/>
    <s v="CA-2015-115924"/>
    <d v="2015-09-14T00:00:00"/>
    <d v="2015-09-18T00:00:00"/>
    <x v="0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1000000000001"/>
  </r>
  <r>
    <n v="5949"/>
    <s v="CA-2017-161046"/>
    <d v="2017-03-05T00:00:00"/>
    <d v="2017-03-05T00:00:00"/>
    <x v="3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x v="3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x v="3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x v="3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8"/>
  </r>
  <r>
    <n v="5953"/>
    <s v="US-2017-141698"/>
    <d v="2017-04-15T00:00:00"/>
    <d v="2017-04-21T00:00:00"/>
    <x v="1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1"/>
    <n v="4"/>
    <n v="0.2"/>
    <n v="7.2576000000000001"/>
  </r>
  <r>
    <n v="5954"/>
    <s v="US-2014-105151"/>
    <d v="2014-03-30T00:00:00"/>
    <d v="2014-03-31T00:00:00"/>
    <x v="2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d v="2014-11-15T00:00:00"/>
    <x v="0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n v="7.7896000000000001"/>
  </r>
  <r>
    <n v="5956"/>
    <s v="CA-2014-155796"/>
    <d v="2014-11-11T00:00:00"/>
    <d v="2014-11-15T00:00:00"/>
    <x v="0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x v="0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x v="0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x v="0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x v="0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x v="0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2000000000001"/>
  </r>
  <r>
    <n v="5962"/>
    <s v="CA-2014-140732"/>
    <d v="2014-11-11T00:00:00"/>
    <d v="2014-11-13T00:00:00"/>
    <x v="0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d v="2014-11-13T00:00:00"/>
    <x v="0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x v="0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4000000000003"/>
  </r>
  <r>
    <n v="5965"/>
    <s v="CA-2017-119011"/>
    <d v="2017-08-20T00:00:00"/>
    <d v="2017-08-25T00:00:00"/>
    <x v="1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60000000000004"/>
  </r>
  <r>
    <n v="5966"/>
    <s v="CA-2017-119011"/>
    <d v="2017-08-20T00:00:00"/>
    <d v="2017-08-25T00:00:00"/>
    <x v="1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799999999998"/>
  </r>
  <r>
    <n v="5967"/>
    <s v="CA-2017-119011"/>
    <d v="2017-08-20T00:00:00"/>
    <d v="2017-08-25T00:00:00"/>
    <x v="1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16-166912"/>
    <d v="2016-01-15T00:00:00"/>
    <d v="2016-01-17T00:00:00"/>
    <x v="2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x v="2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8000000000003"/>
  </r>
  <r>
    <n v="5970"/>
    <s v="CA-2014-141726"/>
    <d v="2014-07-20T00:00:00"/>
    <d v="2014-07-22T00:00:00"/>
    <x v="2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x v="2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7999999999997"/>
  </r>
  <r>
    <n v="5972"/>
    <s v="CA-2014-141726"/>
    <d v="2014-07-20T00:00:00"/>
    <d v="2014-07-22T00:00:00"/>
    <x v="2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2"/>
    <n v="3"/>
    <n v="0"/>
    <n v="15.4872"/>
  </r>
  <r>
    <n v="5973"/>
    <s v="CA-2017-115105"/>
    <d v="2017-02-06T00:00:00"/>
    <d v="2017-02-11T00:00:00"/>
    <x v="1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x v="1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x v="1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0999999999999"/>
  </r>
  <r>
    <n v="5976"/>
    <s v="CA-2017-102155"/>
    <d v="2017-07-13T00:00:00"/>
    <d v="2017-07-17T00:00:00"/>
    <x v="1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x v="1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x v="2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x v="1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"/>
    <n v="5"/>
    <n v="0"/>
    <n v="111.774"/>
  </r>
  <r>
    <n v="5980"/>
    <s v="CA-2014-117765"/>
    <d v="2014-09-07T00:00:00"/>
    <d v="2014-09-13T00:00:00"/>
    <x v="1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x v="1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799999999997"/>
  </r>
  <r>
    <n v="5982"/>
    <s v="CA-2014-117765"/>
    <d v="2014-09-07T00:00:00"/>
    <d v="2014-09-13T00:00:00"/>
    <x v="1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4000000000003"/>
  </r>
  <r>
    <n v="5983"/>
    <s v="CA-2016-114895"/>
    <d v="2016-11-21T00:00:00"/>
    <d v="2016-11-28T00:00:00"/>
    <x v="1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3999999999996"/>
  </r>
  <r>
    <n v="5984"/>
    <s v="CA-2017-112984"/>
    <d v="2017-09-16T00:00:00"/>
    <d v="2017-09-18T00:00:00"/>
    <x v="0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"/>
    <n v="6"/>
    <n v="0.2"/>
    <n v="6.42"/>
  </r>
  <r>
    <n v="5985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998"/>
  </r>
  <r>
    <n v="5988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"/>
  </r>
  <r>
    <n v="5989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x v="1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"/>
    <n v="5"/>
    <n v="0"/>
    <n v="126.22499999999999"/>
  </r>
  <r>
    <n v="5991"/>
    <s v="US-2017-163300"/>
    <d v="2017-09-15T00:00:00"/>
    <d v="2017-09-21T00:00:00"/>
    <x v="1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x v="1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x v="1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01"/>
  </r>
  <r>
    <n v="5994"/>
    <s v="CA-2016-162187"/>
    <d v="2016-12-11T00:00:00"/>
    <d v="2016-12-11T00:00:00"/>
    <x v="3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x v="3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9"/>
  </r>
  <r>
    <n v="5996"/>
    <s v="CA-2016-162187"/>
    <d v="2016-12-11T00:00:00"/>
    <d v="2016-12-11T00:00:00"/>
    <x v="3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x v="3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x v="3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2-10T00:00:00"/>
    <d v="2014-12-14T00:00:00"/>
    <x v="1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x v="1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599999999999"/>
  </r>
  <r>
    <n v="6001"/>
    <s v="US-2014-112991"/>
    <d v="2014-12-10T00:00:00"/>
    <d v="2014-12-14T00:00:00"/>
    <x v="1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x v="1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n v="7.6965000000000003"/>
  </r>
  <r>
    <n v="6003"/>
    <s v="CA-2014-124079"/>
    <d v="2014-12-13T00:00:00"/>
    <d v="2014-12-17T00:00:00"/>
    <x v="1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x v="1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x v="1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x v="1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2000000000003"/>
  </r>
  <r>
    <n v="6007"/>
    <s v="CA-2017-129581"/>
    <d v="2017-12-11T00:00:00"/>
    <d v="2017-12-18T00:00:00"/>
    <x v="1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"/>
    <n v="3"/>
    <n v="0"/>
    <n v="3.8654999999999999"/>
  </r>
  <r>
    <n v="6008"/>
    <s v="CA-2017-129028"/>
    <d v="2017-04-01T00:00:00"/>
    <d v="2017-04-03T00:00:00"/>
    <x v="2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x v="1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200000000001"/>
  </r>
  <r>
    <n v="6010"/>
    <s v="CA-2015-135580"/>
    <d v="2015-12-30T00:00:00"/>
    <d v="2016-01-03T00:00:00"/>
    <x v="1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5-135580"/>
    <d v="2015-12-30T00:00:00"/>
    <d v="2016-01-03T00:00:00"/>
    <x v="1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x v="1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x v="1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x v="2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20000000000001"/>
  </r>
  <r>
    <n v="6015"/>
    <s v="CA-2016-159016"/>
    <d v="2016-03-10T00:00:00"/>
    <d v="2016-03-11T00:00:00"/>
    <x v="2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02"/>
  </r>
  <r>
    <n v="6016"/>
    <s v="CA-2014-102652"/>
    <d v="2014-04-06T00:00:00"/>
    <d v="2014-04-12T00:00:00"/>
    <x v="1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4-06T00:00:00"/>
    <d v="2014-04-12T00:00:00"/>
    <x v="1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x v="1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x v="1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400000000002"/>
  </r>
  <r>
    <n v="6020"/>
    <s v="CA-2014-152422"/>
    <d v="2014-10-05T00:00:00"/>
    <d v="2014-10-10T00:00:00"/>
    <x v="0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9"/>
  </r>
  <r>
    <n v="6021"/>
    <s v="US-2016-156692"/>
    <d v="2016-08-13T00:00:00"/>
    <d v="2016-08-13T00:00:00"/>
    <x v="3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"/>
  </r>
  <r>
    <n v="6022"/>
    <s v="US-2016-156692"/>
    <d v="2016-08-13T00:00:00"/>
    <d v="2016-08-13T00:00:00"/>
    <x v="3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x v="1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0000000000002"/>
  </r>
  <r>
    <n v="6024"/>
    <s v="US-2017-128832"/>
    <d v="2017-04-24T00:00:00"/>
    <d v="2017-04-27T00:00:00"/>
    <x v="2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01"/>
  </r>
  <r>
    <n v="6025"/>
    <s v="CA-2017-139717"/>
    <d v="2017-08-24T00:00:00"/>
    <d v="2017-08-26T00:00:00"/>
    <x v="0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200000000002"/>
  </r>
  <r>
    <n v="6026"/>
    <s v="CA-2017-139717"/>
    <d v="2017-08-24T00:00:00"/>
    <d v="2017-08-26T00:00:00"/>
    <x v="0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"/>
    <n v="2"/>
    <n v="0.2"/>
    <n v="3.7584"/>
  </r>
  <r>
    <n v="6027"/>
    <s v="CA-2017-136007"/>
    <d v="2017-02-23T00:00:00"/>
    <d v="2017-03-02T00:00:00"/>
    <x v="1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600000000000002"/>
  </r>
  <r>
    <n v="6028"/>
    <s v="CA-2017-136007"/>
    <d v="2017-02-23T00:00:00"/>
    <d v="2017-03-02T00:00:00"/>
    <x v="1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x v="2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60000000000002"/>
  </r>
  <r>
    <n v="6030"/>
    <s v="US-2016-112970"/>
    <d v="2016-11-14T00:00:00"/>
    <d v="2016-11-15T00:00:00"/>
    <x v="2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6000000000001"/>
  </r>
  <r>
    <n v="6031"/>
    <s v="US-2017-152492"/>
    <d v="2017-07-06T00:00:00"/>
    <d v="2017-07-06T00:00:00"/>
    <x v="3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3999999999999"/>
  </r>
  <r>
    <n v="6032"/>
    <s v="CA-2016-101168"/>
    <d v="2016-12-25T00:00:00"/>
    <d v="2017-01-01T00:00:00"/>
    <x v="1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2000000000001"/>
  </r>
  <r>
    <n v="6033"/>
    <s v="CA-2017-104010"/>
    <d v="2017-04-23T00:00:00"/>
    <d v="2017-04-25T00:00:00"/>
    <x v="2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"/>
    <n v="5"/>
    <n v="0"/>
    <n v="15.372"/>
  </r>
  <r>
    <n v="6034"/>
    <s v="CA-2015-130253"/>
    <d v="2015-12-14T00:00:00"/>
    <d v="2015-12-18T00:00:00"/>
    <x v="1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6000000000004"/>
  </r>
  <r>
    <n v="6035"/>
    <s v="US-2015-155369"/>
    <d v="2015-04-19T00:00:00"/>
    <d v="2015-04-25T00:00:00"/>
    <x v="1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x v="1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9-04T00:00:00"/>
    <d v="2016-09-08T00:00:00"/>
    <x v="1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6"/>
    <n v="3"/>
    <n v="0"/>
    <n v="16.614000000000001"/>
  </r>
  <r>
    <n v="6038"/>
    <s v="CA-2016-131205"/>
    <d v="2016-09-04T00:00:00"/>
    <d v="2016-09-08T00:00:00"/>
    <x v="1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200000000002"/>
  </r>
  <r>
    <n v="6039"/>
    <s v="CA-2016-131205"/>
    <d v="2016-09-04T00:00:00"/>
    <d v="2016-09-08T00:00:00"/>
    <x v="1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96"/>
  </r>
  <r>
    <n v="6040"/>
    <s v="CA-2016-131205"/>
    <d v="2016-09-04T00:00:00"/>
    <d v="2016-09-08T00:00:00"/>
    <x v="1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4000000000002"/>
  </r>
  <r>
    <n v="6041"/>
    <s v="CA-2017-122364"/>
    <d v="2017-09-24T00:00:00"/>
    <d v="2017-09-29T00:00:00"/>
    <x v="1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07"/>
  </r>
  <r>
    <n v="6042"/>
    <s v="CA-2017-122364"/>
    <d v="2017-09-24T00:00:00"/>
    <d v="2017-09-29T00:00:00"/>
    <x v="1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2-04T00:00:00"/>
    <d v="2016-02-08T00:00:00"/>
    <x v="1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n v="3.9512"/>
  </r>
  <r>
    <n v="6044"/>
    <s v="CA-2017-145702"/>
    <d v="2017-05-19T00:00:00"/>
    <d v="2017-05-24T00:00:00"/>
    <x v="0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x v="0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x v="1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x v="1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11-07T00:00:00"/>
    <d v="2015-11-11T00:00:00"/>
    <x v="1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1"/>
    <n v="9"/>
    <n v="0.7"/>
    <n v="-12.9168"/>
  </r>
  <r>
    <n v="6049"/>
    <s v="CA-2015-105571"/>
    <d v="2015-11-07T00:00:00"/>
    <d v="2015-11-11T00:00:00"/>
    <x v="1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x v="2"/>
    <s v="LS-17245"/>
    <s v="Lynn Smith"/>
    <s v="Consumer"/>
    <s v="United States"/>
    <s v="Houston"/>
    <s v="Texas"/>
    <n v="77036"/>
    <x v="2"/>
    <s v="OFF-PA-10000483"/>
    <x v="1"/>
    <s v="Paper"/>
    <s v="Xerox 19"/>
    <n v="173.488"/>
    <n v="7"/>
    <n v="0.2"/>
    <n v="54.215000000000003"/>
  </r>
  <r>
    <n v="6051"/>
    <s v="CA-2015-153878"/>
    <d v="2015-04-25T00:00:00"/>
    <d v="2015-04-30T00:00:00"/>
    <x v="1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x v="1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x v="0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"/>
    <n v="3"/>
    <n v="0.2"/>
    <n v="4.0338000000000003"/>
  </r>
  <r>
    <n v="6054"/>
    <s v="CA-2016-124016"/>
    <d v="2016-09-23T00:00:00"/>
    <d v="2016-09-26T00:00:00"/>
    <x v="0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"/>
  </r>
  <r>
    <n v="6055"/>
    <s v="CA-2016-124016"/>
    <d v="2016-09-23T00:00:00"/>
    <d v="2016-09-26T00:00:00"/>
    <x v="0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x v="2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80000000000001"/>
    <n v="1"/>
    <n v="0.8"/>
    <n v="-3.4121999999999999"/>
  </r>
  <r>
    <n v="6057"/>
    <s v="CA-2016-113551"/>
    <d v="2016-08-18T00:00:00"/>
    <d v="2016-08-20T00:00:00"/>
    <x v="2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9"/>
  </r>
  <r>
    <n v="6058"/>
    <s v="CA-2014-107524"/>
    <d v="2014-03-02T00:00:00"/>
    <d v="2014-03-08T00:00:00"/>
    <x v="1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9"/>
  </r>
  <r>
    <n v="6059"/>
    <s v="CA-2014-107524"/>
    <d v="2014-03-02T00:00:00"/>
    <d v="2014-03-08T00:00:00"/>
    <x v="1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x v="1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n v="6.992"/>
  </r>
  <r>
    <n v="6061"/>
    <s v="CA-2015-134201"/>
    <d v="2015-04-10T00:00:00"/>
    <d v="2015-04-16T00:00:00"/>
    <x v="1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"/>
  </r>
  <r>
    <n v="6062"/>
    <s v="CA-2015-134201"/>
    <d v="2015-04-10T00:00:00"/>
    <d v="2015-04-16T00:00:00"/>
    <x v="1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7"/>
    <n v="3"/>
    <n v="0"/>
    <n v="6.0147000000000004"/>
  </r>
  <r>
    <n v="6063"/>
    <s v="CA-2015-111780"/>
    <d v="2015-12-25T00:00:00"/>
    <d v="2015-12-30T00:00:00"/>
    <x v="0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x v="0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x v="0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x v="2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"/>
    <n v="6"/>
    <n v="0.2"/>
    <n v="7.7687999999999997"/>
  </r>
  <r>
    <n v="6067"/>
    <s v="CA-2015-151547"/>
    <d v="2015-01-17T00:00:00"/>
    <d v="2015-01-23T00:00:00"/>
    <x v="1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x v="1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02"/>
  </r>
  <r>
    <n v="6069"/>
    <s v="CA-2017-166695"/>
    <d v="2017-05-20T00:00:00"/>
    <d v="2017-05-24T00:00:00"/>
    <x v="1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x v="1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"/>
    <n v="1"/>
    <n v="0.2"/>
    <n v="38.61"/>
  </r>
  <r>
    <n v="6071"/>
    <s v="CA-2017-167542"/>
    <d v="2017-08-13T00:00:00"/>
    <d v="2017-08-20T00:00:00"/>
    <x v="1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1"/>
  </r>
  <r>
    <n v="6072"/>
    <s v="CA-2015-120901"/>
    <d v="2015-12-31T00:00:00"/>
    <d v="2016-01-04T00:00:00"/>
    <x v="1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x v="1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"/>
    <n v="2"/>
    <n v="0.2"/>
    <n v="0.56679999999999997"/>
  </r>
  <r>
    <n v="6074"/>
    <s v="CA-2015-120901"/>
    <d v="2015-12-31T00:00:00"/>
    <d v="2016-01-04T00:00:00"/>
    <x v="1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79999999999999"/>
    <n v="2"/>
    <n v="0.2"/>
    <n v="-1.3248"/>
  </r>
  <r>
    <n v="6075"/>
    <s v="CA-2017-121398"/>
    <d v="2017-12-25T00:00:00"/>
    <d v="2017-12-29T00:00:00"/>
    <x v="1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x v="1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x v="1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"/>
    <n v="6"/>
    <n v="0"/>
    <n v="206.316"/>
  </r>
  <r>
    <n v="6078"/>
    <s v="CA-2016-151561"/>
    <d v="2016-09-01T00:00:00"/>
    <d v="2016-09-07T00:00:00"/>
    <x v="1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x v="1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50000000000001"/>
  </r>
  <r>
    <n v="6080"/>
    <s v="CA-2016-151561"/>
    <d v="2016-09-01T00:00:00"/>
    <d v="2016-09-07T00:00:00"/>
    <x v="1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x v="2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8000000000004"/>
  </r>
  <r>
    <n v="6082"/>
    <s v="US-2014-165589"/>
    <d v="2014-02-18T00:00:00"/>
    <d v="2014-02-18T00:00:00"/>
    <x v="3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x v="1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n v="-9.6348000000000003"/>
  </r>
  <r>
    <n v="6084"/>
    <s v="US-2016-132577"/>
    <d v="2016-11-22T00:00:00"/>
    <d v="2016-11-27T00:00:00"/>
    <x v="1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8000000000001"/>
  </r>
  <r>
    <n v="6085"/>
    <s v="US-2016-132577"/>
    <d v="2016-11-22T00:00:00"/>
    <d v="2016-11-27T00:00:00"/>
    <x v="1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"/>
  </r>
  <r>
    <n v="6086"/>
    <s v="US-2016-132577"/>
    <d v="2016-11-22T00:00:00"/>
    <d v="2016-11-27T00:00:00"/>
    <x v="1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98"/>
  </r>
  <r>
    <n v="6087"/>
    <s v="US-2016-132577"/>
    <d v="2016-11-22T00:00:00"/>
    <d v="2016-11-27T00:00:00"/>
    <x v="1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x v="1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"/>
  </r>
  <r>
    <n v="6089"/>
    <s v="CA-2015-137281"/>
    <d v="2015-06-13T00:00:00"/>
    <d v="2015-06-17T00:00:00"/>
    <x v="1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3999999999998"/>
  </r>
  <r>
    <n v="6090"/>
    <s v="US-2017-162068"/>
    <d v="2017-12-28T00:00:00"/>
    <d v="2017-12-31T00:00:00"/>
    <x v="0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0.7"/>
    <n v="-0.99"/>
  </r>
  <r>
    <n v="6091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1"/>
  </r>
  <r>
    <n v="6092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2000000000002"/>
  </r>
  <r>
    <n v="6095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1"/>
  </r>
  <r>
    <n v="6098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1"/>
  </r>
  <r>
    <n v="6100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2"/>
  </r>
  <r>
    <n v="6102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x v="1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x v="2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07"/>
  </r>
  <r>
    <n v="6106"/>
    <s v="CA-2015-147011"/>
    <d v="2015-06-18T00:00:00"/>
    <d v="2015-06-22T00:00:00"/>
    <x v="1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x v="1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x v="1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16-150007"/>
    <d v="2016-09-11T00:00:00"/>
    <d v="2016-09-16T00:00:00"/>
    <x v="1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09-11T00:00:00"/>
    <d v="2016-09-16T00:00:00"/>
    <x v="1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x v="1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0.3"/>
    <n v="-21.0686"/>
  </r>
  <r>
    <n v="6112"/>
    <s v="CA-2016-124590"/>
    <d v="2016-11-12T00:00:00"/>
    <d v="2016-11-16T00:00:00"/>
    <x v="1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x v="1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1999999999999"/>
    <n v="6"/>
    <n v="0.2"/>
    <n v="5.4443999999999999"/>
  </r>
  <r>
    <n v="6114"/>
    <s v="CA-2016-124590"/>
    <d v="2016-11-12T00:00:00"/>
    <d v="2016-11-16T00:00:00"/>
    <x v="1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x v="1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x v="1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x v="1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59999999995"/>
  </r>
  <r>
    <n v="6118"/>
    <s v="US-2016-113677"/>
    <d v="2016-11-13T00:00:00"/>
    <d v="2016-11-19T00:00:00"/>
    <x v="1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"/>
    <n v="3"/>
    <n v="0"/>
    <n v="6.8723999999999998"/>
  </r>
  <r>
    <n v="6119"/>
    <s v="CA-2017-143378"/>
    <d v="2017-09-19T00:00:00"/>
    <d v="2017-09-25T00:00:00"/>
    <x v="1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600000000001"/>
  </r>
  <r>
    <n v="6120"/>
    <s v="CA-2017-143378"/>
    <d v="2017-09-19T00:00:00"/>
    <d v="2017-09-25T00:00:00"/>
    <x v="1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7999999999998"/>
  </r>
  <r>
    <n v="6121"/>
    <s v="CA-2017-143378"/>
    <d v="2017-09-19T00:00:00"/>
    <d v="2017-09-25T00:00:00"/>
    <x v="1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x v="1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12-04T00:00:00"/>
    <d v="2017-12-09T00:00:00"/>
    <x v="1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6000000000004"/>
  </r>
  <r>
    <n v="6124"/>
    <s v="CA-2015-142139"/>
    <d v="2015-08-31T00:00:00"/>
    <d v="2015-09-05T00:00:00"/>
    <x v="1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x v="1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95"/>
  </r>
  <r>
    <n v="6126"/>
    <s v="CA-2017-145772"/>
    <d v="2017-06-03T00:00:00"/>
    <d v="2017-06-07T00:00:00"/>
    <x v="1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x v="1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4000000000001"/>
  </r>
  <r>
    <n v="6128"/>
    <s v="CA-2016-124100"/>
    <d v="2016-03-31T00:00:00"/>
    <d v="2016-04-06T00:00:00"/>
    <x v="1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599999999998"/>
    <n v="6"/>
    <n v="0.1"/>
    <n v="54.665999999999997"/>
  </r>
  <r>
    <n v="6129"/>
    <s v="US-2014-158400"/>
    <d v="2014-10-25T00:00:00"/>
    <d v="2014-10-28T00:00:00"/>
    <x v="2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x v="1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x v="1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60000000000001"/>
  </r>
  <r>
    <n v="6132"/>
    <s v="CA-2014-163447"/>
    <d v="2014-12-27T00:00:00"/>
    <d v="2014-12-31T00:00:00"/>
    <x v="1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4"/>
  </r>
  <r>
    <n v="6133"/>
    <s v="CA-2017-145737"/>
    <d v="2017-09-15T00:00:00"/>
    <d v="2017-09-20T00:00:00"/>
    <x v="1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x v="2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x v="3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x v="1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x v="1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x v="0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4"/>
  </r>
  <r>
    <n v="6139"/>
    <s v="CA-2014-131247"/>
    <d v="2014-03-30T00:00:00"/>
    <d v="2014-04-04T00:00:00"/>
    <x v="1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x v="2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x v="1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x v="1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7999999999998"/>
  </r>
  <r>
    <n v="6143"/>
    <s v="CA-2017-121083"/>
    <d v="2017-07-09T00:00:00"/>
    <d v="2017-07-15T00:00:00"/>
    <x v="1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x v="1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4"/>
    <n v="6"/>
    <n v="0"/>
    <n v="48.806399999999996"/>
  </r>
  <r>
    <n v="6145"/>
    <s v="CA-2017-151190"/>
    <d v="2017-06-27T00:00:00"/>
    <d v="2017-07-01T00:00:00"/>
    <x v="1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x v="1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1999999999998"/>
  </r>
  <r>
    <n v="6147"/>
    <s v="CA-2017-105130"/>
    <d v="2017-11-21T00:00:00"/>
    <d v="2017-11-25T00:00:00"/>
    <x v="1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1999999999998"/>
  </r>
  <r>
    <n v="6148"/>
    <s v="CA-2017-105130"/>
    <d v="2017-11-21T00:00:00"/>
    <d v="2017-11-25T00:00:00"/>
    <x v="1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5999999999997"/>
    <n v="2"/>
    <n v="0.2"/>
    <n v="14.7668"/>
  </r>
  <r>
    <n v="6149"/>
    <s v="CA-2016-161928"/>
    <d v="2016-06-27T00:00:00"/>
    <d v="2016-06-29T00:00:00"/>
    <x v="0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"/>
  </r>
  <r>
    <n v="6150"/>
    <s v="CA-2017-101322"/>
    <d v="2017-12-28T00:00:00"/>
    <d v="2017-12-31T00:00:00"/>
    <x v="2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1"/>
    <n v="6"/>
    <n v="0.2"/>
    <n v="-34.070399999999999"/>
  </r>
  <r>
    <n v="6151"/>
    <s v="US-2016-106600"/>
    <d v="2016-04-08T00:00:00"/>
    <d v="2016-04-11T00:00:00"/>
    <x v="2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"/>
    <n v="5"/>
    <n v="0"/>
    <n v="88.724999999999994"/>
  </r>
  <r>
    <n v="6152"/>
    <s v="CA-2014-111871"/>
    <d v="2014-03-18T00:00:00"/>
    <d v="2014-03-21T00:00:00"/>
    <x v="0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x v="1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998"/>
  </r>
  <r>
    <n v="6154"/>
    <s v="CA-2017-151484"/>
    <d v="2017-04-20T00:00:00"/>
    <d v="2017-04-23T00:00:00"/>
    <x v="2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0.2"/>
    <n v="10.393599999999999"/>
  </r>
  <r>
    <n v="6155"/>
    <s v="CA-2017-151484"/>
    <d v="2017-04-20T00:00:00"/>
    <d v="2017-04-23T00:00:00"/>
    <x v="2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x v="2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x v="2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x v="0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x v="0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12-03T00:00:00"/>
    <d v="2016-12-09T00:00:00"/>
    <x v="1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"/>
  </r>
  <r>
    <n v="6161"/>
    <s v="CA-2014-103989"/>
    <d v="2014-03-19T00:00:00"/>
    <d v="2014-03-21T00:00:00"/>
    <x v="2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n v="28.347899999999999"/>
  </r>
  <r>
    <n v="6162"/>
    <s v="CA-2014-103989"/>
    <d v="2014-03-19T00:00:00"/>
    <d v="2014-03-21T00:00:00"/>
    <x v="2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x v="2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"/>
    <n v="3"/>
    <n v="0.2"/>
    <n v="1.962"/>
  </r>
  <r>
    <n v="6164"/>
    <s v="CA-2014-103989"/>
    <d v="2014-03-19T00:00:00"/>
    <d v="2014-03-21T00:00:00"/>
    <x v="2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6999999999998"/>
  </r>
  <r>
    <n v="6165"/>
    <s v="CA-2014-103989"/>
    <d v="2014-03-19T00:00:00"/>
    <d v="2014-03-21T00:00:00"/>
    <x v="2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"/>
    <n v="3"/>
    <n v="0.2"/>
    <n v="1.3728"/>
  </r>
  <r>
    <n v="6166"/>
    <s v="CA-2014-103989"/>
    <d v="2014-03-19T00:00:00"/>
    <d v="2014-03-21T00:00:00"/>
    <x v="2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5999999999998"/>
    <n v="3"/>
    <n v="0.2"/>
    <n v="5.5044000000000004"/>
  </r>
  <r>
    <n v="6167"/>
    <s v="CA-2014-103989"/>
    <d v="2014-03-19T00:00:00"/>
    <d v="2014-03-21T00:00:00"/>
    <x v="2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x v="1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9"/>
  </r>
  <r>
    <n v="6169"/>
    <s v="CA-2015-132815"/>
    <d v="2015-09-19T00:00:00"/>
    <d v="2015-09-22T00:00:00"/>
    <x v="0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x v="0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x v="0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x v="0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x v="1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x v="1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59999999999997"/>
  </r>
  <r>
    <n v="6175"/>
    <s v="US-2014-106299"/>
    <d v="2014-08-02T00:00:00"/>
    <d v="2014-08-08T00:00:00"/>
    <x v="1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8"/>
  </r>
  <r>
    <n v="6178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59999999999999"/>
  </r>
  <r>
    <n v="6181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5000000000005"/>
    <n v="5"/>
    <n v="0"/>
    <n v="176.386"/>
  </r>
  <r>
    <n v="6182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3"/>
    <n v="3"/>
    <n v="0"/>
    <n v="32.981699999999996"/>
  </r>
  <r>
    <n v="6183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20000000000001"/>
  </r>
  <r>
    <n v="6184"/>
    <s v="CA-2015-158421"/>
    <d v="2015-09-21T00:00:00"/>
    <d v="2015-09-26T00:00:00"/>
    <x v="1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x v="2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8-07T00:00:00"/>
    <d v="2015-08-12T00:00:00"/>
    <x v="1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8"/>
  </r>
  <r>
    <n v="6187"/>
    <s v="CA-2015-138954"/>
    <d v="2015-11-15T00:00:00"/>
    <d v="2015-11-17T00:00:00"/>
    <x v="2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x v="2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6"/>
  </r>
  <r>
    <n v="6189"/>
    <s v="CA-2015-138954"/>
    <d v="2015-11-15T00:00:00"/>
    <d v="2015-11-17T00:00:00"/>
    <x v="2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4"/>
    <n v="6"/>
    <n v="0"/>
    <n v="35.712000000000003"/>
  </r>
  <r>
    <n v="6190"/>
    <s v="CA-2017-157903"/>
    <d v="2017-04-04T00:00:00"/>
    <d v="2017-04-08T00:00:00"/>
    <x v="1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"/>
    <n v="4"/>
    <n v="0.2"/>
    <n v="47.98"/>
  </r>
  <r>
    <n v="6191"/>
    <s v="CA-2016-157259"/>
    <d v="2016-12-24T00:00:00"/>
    <d v="2016-12-28T00:00:00"/>
    <x v="1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n v="207.88560000000001"/>
  </r>
  <r>
    <n v="6192"/>
    <s v="CA-2017-107986"/>
    <d v="2017-12-13T00:00:00"/>
    <d v="2017-12-13T00:00:00"/>
    <x v="3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7999999999995"/>
  </r>
  <r>
    <n v="6193"/>
    <s v="CA-2017-104927"/>
    <d v="2017-12-22T00:00:00"/>
    <d v="2017-12-26T00:00:00"/>
    <x v="1"/>
    <s v="AG-10330"/>
    <s v="Alex Grayson"/>
    <s v="Consumer"/>
    <s v="United States"/>
    <s v="Houston"/>
    <s v="Texas"/>
    <n v="77095"/>
    <x v="2"/>
    <s v="OFF-PA-10000019"/>
    <x v="1"/>
    <s v="Paper"/>
    <s v="Xerox 1931"/>
    <n v="25.92"/>
    <n v="5"/>
    <n v="0.2"/>
    <n v="9.0719999999999992"/>
  </r>
  <r>
    <n v="6194"/>
    <s v="CA-2017-104927"/>
    <d v="2017-12-22T00:00:00"/>
    <d v="2017-12-26T00:00:00"/>
    <x v="1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x v="1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8"/>
  </r>
  <r>
    <n v="6196"/>
    <s v="CA-2017-113453"/>
    <d v="2017-10-21T00:00:00"/>
    <d v="2017-10-28T00:00:00"/>
    <x v="1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07"/>
  </r>
  <r>
    <n v="6197"/>
    <s v="CA-2017-113453"/>
    <d v="2017-10-21T00:00:00"/>
    <d v="2017-10-28T00:00:00"/>
    <x v="1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x v="1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x v="1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2"/>
  </r>
  <r>
    <n v="6200"/>
    <s v="CA-2015-149909"/>
    <d v="2015-11-13T00:00:00"/>
    <d v="2015-11-17T00:00:00"/>
    <x v="1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400000000001"/>
  </r>
  <r>
    <n v="6201"/>
    <s v="CA-2015-146675"/>
    <d v="2015-04-16T00:00:00"/>
    <d v="2015-04-20T00:00:00"/>
    <x v="1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8"/>
  </r>
  <r>
    <n v="6202"/>
    <s v="CA-2015-146675"/>
    <d v="2015-04-16T00:00:00"/>
    <d v="2015-04-20T00:00:00"/>
    <x v="1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5000000000001"/>
  </r>
  <r>
    <n v="6203"/>
    <s v="CA-2016-118332"/>
    <d v="2016-12-16T00:00:00"/>
    <d v="2016-12-23T00:00:00"/>
    <x v="1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x v="1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4"/>
  </r>
  <r>
    <n v="6205"/>
    <s v="CA-2017-145660"/>
    <d v="2017-12-01T00:00:00"/>
    <d v="2017-12-03T00:00:00"/>
    <x v="2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x v="0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x v="0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9"/>
  </r>
  <r>
    <n v="6208"/>
    <s v="CA-2016-133697"/>
    <d v="2016-10-20T00:00:00"/>
    <d v="2016-10-24T00:00:00"/>
    <x v="0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17-148138"/>
    <d v="2017-09-29T00:00:00"/>
    <d v="2017-10-03T00:00:00"/>
    <x v="1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x v="1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x v="1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"/>
    <n v="7"/>
    <n v="0"/>
    <n v="290.00580000000002"/>
  </r>
  <r>
    <n v="6212"/>
    <s v="CA-2017-119809"/>
    <d v="2017-08-18T00:00:00"/>
    <d v="2017-08-25T00:00:00"/>
    <x v="1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599999999999"/>
  </r>
  <r>
    <n v="6213"/>
    <s v="CA-2017-149944"/>
    <d v="2017-11-12T00:00:00"/>
    <d v="2017-11-16T00:00:00"/>
    <x v="0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39999999999998"/>
    <n v="3"/>
    <n v="0"/>
    <n v="9.1199999999999992"/>
  </r>
  <r>
    <n v="6214"/>
    <s v="CA-2017-149944"/>
    <d v="2017-11-12T00:00:00"/>
    <d v="2017-11-16T00:00:00"/>
    <x v="0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0-11T00:00:00"/>
    <d v="2014-10-15T00:00:00"/>
    <x v="1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x v="1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x v="1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x v="1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70000000000002"/>
  </r>
  <r>
    <n v="6219"/>
    <s v="CA-2016-160220"/>
    <d v="2016-10-20T00:00:00"/>
    <d v="2016-10-26T00:00:00"/>
    <x v="1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x v="1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600000000002"/>
  </r>
  <r>
    <n v="6221"/>
    <s v="CA-2016-160220"/>
    <d v="2016-10-20T00:00:00"/>
    <d v="2016-10-26T00:00:00"/>
    <x v="1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99"/>
  </r>
  <r>
    <n v="6222"/>
    <s v="US-2017-157224"/>
    <d v="2017-09-14T00:00:00"/>
    <d v="2017-09-18T00:00:00"/>
    <x v="0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7"/>
    <n v="9"/>
    <n v="0"/>
    <n v="26.082000000000001"/>
  </r>
  <r>
    <n v="6223"/>
    <s v="CA-2017-140627"/>
    <d v="2017-12-23T00:00:00"/>
    <d v="2017-12-27T00:00:00"/>
    <x v="1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x v="1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9"/>
  </r>
  <r>
    <n v="6225"/>
    <s v="CA-2017-140627"/>
    <d v="2017-12-23T00:00:00"/>
    <d v="2017-12-27T00:00:00"/>
    <x v="1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10-05T00:00:00"/>
    <d v="2015-10-09T00:00:00"/>
    <x v="1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x v="1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x v="1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x v="1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2"/>
  </r>
  <r>
    <n v="6230"/>
    <s v="CA-2016-148208"/>
    <d v="2016-01-22T00:00:00"/>
    <d v="2016-01-27T00:00:00"/>
    <x v="1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x v="1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x v="3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x v="3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x v="3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399999999998"/>
  </r>
  <r>
    <n v="6235"/>
    <s v="US-2017-142188"/>
    <d v="2017-09-11T00:00:00"/>
    <d v="2017-09-11T00:00:00"/>
    <x v="3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09-11T00:00:00"/>
    <d v="2017-09-11T00:00:00"/>
    <x v="3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"/>
  </r>
  <r>
    <n v="6237"/>
    <s v="CA-2016-144400"/>
    <d v="2016-02-23T00:00:00"/>
    <d v="2016-02-27T00:00:00"/>
    <x v="1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x v="1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x v="1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d v="2015-12-16T00:00:00"/>
    <x v="1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x v="0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x v="0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x v="1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n v="-14.592000000000001"/>
  </r>
  <r>
    <n v="6244"/>
    <s v="CA-2016-165561"/>
    <d v="2016-11-24T00:00:00"/>
    <d v="2016-11-28T00:00:00"/>
    <x v="1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5"/>
    <n v="3"/>
    <n v="0"/>
    <n v="7.6050000000000004"/>
  </r>
  <r>
    <n v="6245"/>
    <s v="CA-2015-112305"/>
    <d v="2015-11-20T00:00:00"/>
    <d v="2015-11-25T00:00:00"/>
    <x v="1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4"/>
    <n v="6"/>
    <n v="0"/>
    <n v="30.950399999999998"/>
  </r>
  <r>
    <n v="6246"/>
    <s v="CA-2015-112305"/>
    <d v="2015-11-20T00:00:00"/>
    <d v="2015-11-25T00:00:00"/>
    <x v="1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6247"/>
    <s v="CA-2015-112305"/>
    <d v="2015-11-20T00:00:00"/>
    <d v="2015-11-25T00:00:00"/>
    <x v="1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01"/>
  </r>
  <r>
    <n v="6248"/>
    <s v="CA-2017-121580"/>
    <d v="2017-05-29T00:00:00"/>
    <d v="2017-06-04T00:00:00"/>
    <x v="1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x v="1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"/>
  </r>
  <r>
    <n v="6250"/>
    <s v="CA-2017-121580"/>
    <d v="2017-05-29T00:00:00"/>
    <d v="2017-06-04T00:00:00"/>
    <x v="1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x v="1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x v="2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40000000000001"/>
    <n v="1"/>
    <n v="0.8"/>
    <n v="-6.3441000000000001"/>
  </r>
  <r>
    <n v="6253"/>
    <s v="CA-2014-165806"/>
    <d v="2014-04-07T00:00:00"/>
    <d v="2014-04-07T00:00:00"/>
    <x v="3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"/>
    <n v="9"/>
    <n v="0"/>
    <n v="27.993600000000001"/>
  </r>
  <r>
    <n v="6254"/>
    <s v="CA-2014-165806"/>
    <d v="2014-04-07T00:00:00"/>
    <d v="2014-04-07T00:00:00"/>
    <x v="3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7"/>
    <n v="3"/>
    <n v="0"/>
    <n v="50.2425"/>
  </r>
  <r>
    <n v="6255"/>
    <s v="CA-2015-151624"/>
    <d v="2015-09-08T00:00:00"/>
    <d v="2015-09-14T00:00:00"/>
    <x v="1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x v="1"/>
    <s v="GK-14620"/>
    <s v="Grace Kelly"/>
    <s v="Corporate"/>
    <s v="United States"/>
    <s v="Plano"/>
    <s v="Texas"/>
    <n v="75023"/>
    <x v="2"/>
    <s v="OFF-LA-10000134"/>
    <x v="1"/>
    <s v="Labels"/>
    <s v="Avery 511"/>
    <n v="9.8559999999999999"/>
    <n v="4"/>
    <n v="0.2"/>
    <n v="3.4496000000000002"/>
  </r>
  <r>
    <n v="6257"/>
    <s v="CA-2015-133977"/>
    <d v="2015-09-06T00:00:00"/>
    <d v="2015-09-08T00:00:00"/>
    <x v="0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"/>
    <n v="1"/>
    <n v="0.7"/>
    <n v="-2.5255999999999998"/>
  </r>
  <r>
    <n v="6258"/>
    <s v="CA-2017-141425"/>
    <d v="2017-11-02T00:00:00"/>
    <d v="2017-11-06T00:00:00"/>
    <x v="0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199999999998"/>
    <n v="2"/>
    <n v="0.2"/>
    <n v="-81.725800000000007"/>
  </r>
  <r>
    <n v="6259"/>
    <s v="CA-2015-133536"/>
    <d v="2015-03-28T00:00:00"/>
    <d v="2015-03-30T00:00:00"/>
    <x v="0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2"/>
    <n v="3"/>
    <n v="0"/>
    <n v="11.2308"/>
  </r>
  <r>
    <n v="6260"/>
    <s v="CA-2015-150441"/>
    <d v="2015-08-13T00:00:00"/>
    <d v="2015-08-17T00:00:00"/>
    <x v="0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x v="1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1"/>
    <n v="3"/>
    <n v="0.2"/>
    <n v="4.9248000000000003"/>
  </r>
  <r>
    <n v="6262"/>
    <s v="CA-2017-103506"/>
    <d v="2017-07-23T00:00:00"/>
    <d v="2017-07-27T00:00:00"/>
    <x v="1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x v="2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x v="1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16-115952"/>
    <d v="2016-10-06T00:00:00"/>
    <d v="2016-10-06T00:00:00"/>
    <x v="3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x v="1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11-03T00:00:00"/>
    <d v="2014-11-08T00:00:00"/>
    <x v="1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599999999999"/>
    <n v="9"/>
    <n v="0.2"/>
    <n v="48.551400000000001"/>
  </r>
  <r>
    <n v="6268"/>
    <s v="CA-2015-115392"/>
    <d v="2015-10-01T00:00:00"/>
    <d v="2015-10-04T00:00:00"/>
    <x v="0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x v="0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"/>
    <n v="5"/>
    <n v="0"/>
    <n v="10.327"/>
  </r>
  <r>
    <n v="6270"/>
    <s v="CA-2017-102379"/>
    <d v="2017-12-02T00:00:00"/>
    <d v="2017-12-06T00:00:00"/>
    <x v="1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x v="1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x v="1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x v="2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16-139087"/>
    <d v="2016-07-17T00:00:00"/>
    <d v="2016-07-22T00:00:00"/>
    <x v="0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n v="4.4711999999999996"/>
  </r>
  <r>
    <n v="6275"/>
    <s v="US-2016-139087"/>
    <d v="2016-07-17T00:00:00"/>
    <d v="2016-07-22T00:00:00"/>
    <x v="0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"/>
    <n v="3"/>
    <n v="0"/>
    <n v="89.963999999999999"/>
  </r>
  <r>
    <n v="6276"/>
    <s v="US-2016-139087"/>
    <d v="2016-07-17T00:00:00"/>
    <d v="2016-07-22T00:00:00"/>
    <x v="0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"/>
  </r>
  <r>
    <n v="6277"/>
    <s v="US-2016-139087"/>
    <d v="2016-07-17T00:00:00"/>
    <d v="2016-07-22T00:00:00"/>
    <x v="0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700000000001"/>
  </r>
  <r>
    <n v="6278"/>
    <s v="US-2016-139087"/>
    <d v="2016-07-17T00:00:00"/>
    <d v="2016-07-22T00:00:00"/>
    <x v="0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8"/>
  </r>
  <r>
    <n v="6279"/>
    <s v="US-2016-139087"/>
    <d v="2016-07-17T00:00:00"/>
    <d v="2016-07-22T00:00:00"/>
    <x v="0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x v="0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x v="1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x v="1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x v="1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"/>
  </r>
  <r>
    <n v="6284"/>
    <s v="CA-2016-100944"/>
    <d v="2016-09-24T00:00:00"/>
    <d v="2016-09-28T00:00:00"/>
    <x v="1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x v="1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3999999999998"/>
  </r>
  <r>
    <n v="6286"/>
    <s v="CA-2016-125080"/>
    <d v="2016-10-21T00:00:00"/>
    <d v="2016-10-26T00:00:00"/>
    <x v="1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x v="1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200000000001"/>
  </r>
  <r>
    <n v="6288"/>
    <s v="CA-2014-100090"/>
    <d v="2014-07-08T00:00:00"/>
    <d v="2014-07-12T00:00:00"/>
    <x v="1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7-08T00:00:00"/>
    <d v="2014-07-12T00:00:00"/>
    <x v="1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x v="0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0.2"/>
    <n v="102.9528"/>
  </r>
  <r>
    <n v="6291"/>
    <s v="US-2015-139675"/>
    <d v="2015-03-13T00:00:00"/>
    <d v="2015-03-18T00:00:00"/>
    <x v="0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12-02T00:00:00"/>
    <d v="2017-12-05T00:00:00"/>
    <x v="2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x v="1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x v="1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x v="2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x v="1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n v="503.78219999999999"/>
  </r>
  <r>
    <n v="6297"/>
    <s v="CA-2014-141313"/>
    <d v="2014-12-28T00:00:00"/>
    <d v="2015-01-01T00:00:00"/>
    <x v="1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x v="1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200000000002"/>
  </r>
  <r>
    <n v="6299"/>
    <s v="CA-2014-169852"/>
    <d v="2014-10-21T00:00:00"/>
    <d v="2014-10-26T00:00:00"/>
    <x v="1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x v="2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1000000000002"/>
  </r>
  <r>
    <n v="6301"/>
    <s v="US-2014-161305"/>
    <d v="2014-06-06T00:00:00"/>
    <d v="2014-06-12T00:00:00"/>
    <x v="1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x v="1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x v="1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"/>
    <n v="5"/>
    <n v="0.2"/>
    <n v="19.596"/>
  </r>
  <r>
    <n v="6304"/>
    <s v="CA-2017-162712"/>
    <d v="2017-06-18T00:00:00"/>
    <d v="2017-06-20T00:00:00"/>
    <x v="0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d v="2017-05-05T00:00:00"/>
    <x v="3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x v="0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x v="0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x v="0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x v="0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x v="0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x v="0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6000000000003"/>
  </r>
  <r>
    <n v="6312"/>
    <s v="CA-2014-112837"/>
    <d v="2014-09-11T00:00:00"/>
    <d v="2014-09-16T00:00:00"/>
    <x v="1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x v="1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399999999999"/>
  </r>
  <r>
    <n v="6314"/>
    <s v="CA-2017-120019"/>
    <d v="2017-02-16T00:00:00"/>
    <d v="2017-02-21T00:00:00"/>
    <x v="1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x v="1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x v="1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x v="1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98"/>
  </r>
  <r>
    <n v="6318"/>
    <s v="CA-2014-100762"/>
    <d v="2014-11-24T00:00:00"/>
    <d v="2014-11-29T00:00:00"/>
    <x v="1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x v="0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"/>
    <n v="5"/>
    <n v="0.2"/>
    <n v="3.4965000000000002"/>
  </r>
  <r>
    <n v="6320"/>
    <s v="CA-2017-161459"/>
    <d v="2017-11-25T00:00:00"/>
    <d v="2017-11-29T00:00:00"/>
    <x v="0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x v="1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"/>
    <n v="2"/>
    <n v="0.2"/>
    <n v="3.6288"/>
  </r>
  <r>
    <n v="6322"/>
    <s v="CA-2014-123316"/>
    <d v="2014-10-13T00:00:00"/>
    <d v="2014-10-17T00:00:00"/>
    <x v="1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x v="0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x v="1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5-110289"/>
    <d v="2015-10-29T00:00:00"/>
    <d v="2015-11-02T00:00:00"/>
    <x v="1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x v="1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x v="1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x v="1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x v="1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x v="1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x v="1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x v="1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x v="1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9"/>
  </r>
  <r>
    <n v="6334"/>
    <s v="CA-2014-167927"/>
    <d v="2014-01-20T00:00:00"/>
    <d v="2014-01-26T00:00:00"/>
    <x v="1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"/>
    <n v="5"/>
    <n v="0"/>
    <n v="13.365"/>
  </r>
  <r>
    <n v="6335"/>
    <s v="CA-2014-133305"/>
    <d v="2014-07-11T00:00:00"/>
    <d v="2014-07-15T00:00:00"/>
    <x v="1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400000000001"/>
  </r>
  <r>
    <n v="6336"/>
    <s v="CA-2014-133305"/>
    <d v="2014-07-11T00:00:00"/>
    <d v="2014-07-15T00:00:00"/>
    <x v="1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x v="1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x v="1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n v="42.494999999999997"/>
  </r>
  <r>
    <n v="6339"/>
    <s v="CA-2017-143112"/>
    <d v="2017-10-05T00:00:00"/>
    <d v="2017-10-09T00:00:00"/>
    <x v="1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x v="1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8"/>
  </r>
  <r>
    <n v="6341"/>
    <s v="CA-2017-143112"/>
    <d v="2017-10-05T00:00:00"/>
    <d v="2017-10-09T00:00:00"/>
    <x v="1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6000000001"/>
  </r>
  <r>
    <n v="6342"/>
    <s v="US-2017-105830"/>
    <d v="2016-12-31T00:00:00"/>
    <d v="2017-01-02T00:00:00"/>
    <x v="2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200000000003"/>
  </r>
  <r>
    <n v="6343"/>
    <s v="CA-2015-146255"/>
    <d v="2015-03-07T00:00:00"/>
    <d v="2015-03-10T00:00:00"/>
    <x v="2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"/>
    <n v="3"/>
    <n v="0"/>
    <n v="52.734000000000002"/>
  </r>
  <r>
    <n v="6344"/>
    <s v="CA-2015-146255"/>
    <d v="2015-03-07T00:00:00"/>
    <d v="2015-03-10T00:00:00"/>
    <x v="2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x v="2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x v="2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30000000001"/>
  </r>
  <r>
    <n v="6347"/>
    <s v="CA-2017-104822"/>
    <d v="2017-10-20T00:00:00"/>
    <d v="2017-10-20T00:00:00"/>
    <x v="3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500000000001"/>
  </r>
  <r>
    <n v="6348"/>
    <s v="CA-2015-104486"/>
    <d v="2015-05-01T00:00:00"/>
    <d v="2015-05-06T00:00:00"/>
    <x v="1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x v="1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x v="1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9-03T00:00:00"/>
    <d v="2017-09-08T00:00:00"/>
    <x v="1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11-03T00:00:00"/>
    <d v="2017-11-08T00:00:00"/>
    <x v="1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x v="1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x v="1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x v="1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400000000001"/>
  </r>
  <r>
    <n v="6356"/>
    <s v="CA-2014-110611"/>
    <d v="2014-10-06T00:00:00"/>
    <d v="2014-10-13T00:00:00"/>
    <x v="1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"/>
    <n v="5"/>
    <n v="0.2"/>
    <n v="-13.637"/>
  </r>
  <r>
    <n v="6357"/>
    <s v="CA-2017-139080"/>
    <d v="2017-01-23T00:00:00"/>
    <d v="2017-01-28T00:00:00"/>
    <x v="1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x v="1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599999999999"/>
  </r>
  <r>
    <n v="6359"/>
    <s v="CA-2017-139080"/>
    <d v="2017-01-23T00:00:00"/>
    <d v="2017-01-28T00:00:00"/>
    <x v="1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3999999999998"/>
  </r>
  <r>
    <n v="6360"/>
    <s v="CA-2017-139080"/>
    <d v="2017-01-23T00:00:00"/>
    <d v="2017-01-28T00:00:00"/>
    <x v="1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x v="1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x v="1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x v="1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x v="1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17-110443"/>
    <d v="2017-11-21T00:00:00"/>
    <d v="2017-11-25T00:00:00"/>
    <x v="1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199999999999"/>
  </r>
  <r>
    <n v="6366"/>
    <s v="CA-2017-144848"/>
    <d v="2017-04-04T00:00:00"/>
    <d v="2017-04-05T00:00:00"/>
    <x v="2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x v="2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001"/>
  </r>
  <r>
    <n v="6368"/>
    <s v="CA-2017-144848"/>
    <d v="2017-04-04T00:00:00"/>
    <d v="2017-04-05T00:00:00"/>
    <x v="2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1"/>
  </r>
  <r>
    <n v="6369"/>
    <s v="US-2017-147998"/>
    <d v="2017-05-19T00:00:00"/>
    <d v="2017-05-24T00:00:00"/>
    <x v="1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x v="1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x v="3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"/>
    <n v="2"/>
    <n v="0.2"/>
    <n v="12.776400000000001"/>
  </r>
  <r>
    <n v="6372"/>
    <s v="CA-2017-143035"/>
    <d v="2017-10-03T00:00:00"/>
    <d v="2017-10-05T00:00:00"/>
    <x v="0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199999999999"/>
  </r>
  <r>
    <n v="6373"/>
    <s v="CA-2017-143035"/>
    <d v="2017-10-03T00:00:00"/>
    <d v="2017-10-05T00:00:00"/>
    <x v="0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x v="0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n v="66.954599999999999"/>
  </r>
  <r>
    <n v="6375"/>
    <s v="CA-2014-107811"/>
    <d v="2014-04-29T00:00:00"/>
    <d v="2014-05-03T00:00:00"/>
    <x v="1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399999999995"/>
    <n v="2"/>
    <n v="0.2"/>
    <n v="70.197999999999993"/>
  </r>
  <r>
    <n v="6376"/>
    <s v="CA-2014-107811"/>
    <d v="2014-04-29T00:00:00"/>
    <d v="2014-05-03T00:00:00"/>
    <x v="1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n v="-1.2490000000000001"/>
  </r>
  <r>
    <n v="6377"/>
    <s v="CA-2016-163216"/>
    <d v="2016-10-07T00:00:00"/>
    <d v="2016-10-10T00:00:00"/>
    <x v="2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79999999999999"/>
    <n v="2"/>
    <n v="0.2"/>
    <n v="1.7248000000000001"/>
  </r>
  <r>
    <n v="6378"/>
    <s v="US-2016-116442"/>
    <d v="2016-12-15T00:00:00"/>
    <d v="2016-12-22T00:00:00"/>
    <x v="1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4000000000002"/>
  </r>
  <r>
    <n v="6379"/>
    <s v="CA-2017-150623"/>
    <d v="2017-04-10T00:00:00"/>
    <d v="2017-04-14T00:00:00"/>
    <x v="1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x v="1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x v="1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"/>
  </r>
  <r>
    <n v="6382"/>
    <s v="CA-2016-127236"/>
    <d v="2016-03-29T00:00:00"/>
    <d v="2016-04-02T00:00:00"/>
    <x v="1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x v="1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6"/>
    <n v="4"/>
    <n v="0.4"/>
    <n v="-36.9544"/>
  </r>
  <r>
    <n v="6384"/>
    <s v="US-2017-104661"/>
    <d v="2017-01-15T00:00:00"/>
    <d v="2017-01-18T00:00:00"/>
    <x v="2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x v="2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x v="2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800000000001"/>
  </r>
  <r>
    <n v="6387"/>
    <s v="US-2017-104661"/>
    <d v="2017-01-15T00:00:00"/>
    <d v="2017-01-18T00:00:00"/>
    <x v="2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n v="-6.6277999999999997"/>
  </r>
  <r>
    <n v="6388"/>
    <s v="CA-2014-134103"/>
    <d v="2014-01-30T00:00:00"/>
    <d v="2014-02-04T00:00:00"/>
    <x v="1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x v="1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01"/>
  </r>
  <r>
    <n v="6390"/>
    <s v="CA-2015-147529"/>
    <d v="2015-02-07T00:00:00"/>
    <d v="2015-02-11T00:00:00"/>
    <x v="1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5"/>
  </r>
  <r>
    <n v="6391"/>
    <s v="CA-2015-147529"/>
    <d v="2015-02-07T00:00:00"/>
    <d v="2015-02-11T00:00:00"/>
    <x v="1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3999999999996"/>
  </r>
  <r>
    <n v="6392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2000000000001"/>
  </r>
  <r>
    <n v="6393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x v="1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x v="1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40000000000004"/>
  </r>
  <r>
    <n v="6399"/>
    <s v="CA-2017-151981"/>
    <d v="2017-08-06T00:00:00"/>
    <d v="2017-08-12T00:00:00"/>
    <x v="1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x v="1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x v="1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4000000000004"/>
  </r>
  <r>
    <n v="6402"/>
    <s v="CA-2017-125472"/>
    <d v="2017-05-30T00:00:00"/>
    <d v="2017-05-31T00:00:00"/>
    <x v="2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x v="2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x v="2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x v="1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"/>
    <n v="3"/>
    <n v="0.2"/>
    <n v="19.9665"/>
  </r>
  <r>
    <n v="6406"/>
    <s v="CA-2017-154074"/>
    <d v="2017-08-31T00:00:00"/>
    <d v="2017-09-02T00:00:00"/>
    <x v="0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x v="0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x v="2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"/>
  </r>
  <r>
    <n v="6409"/>
    <s v="CA-2017-161774"/>
    <d v="2017-05-14T00:00:00"/>
    <d v="2017-05-15T00:00:00"/>
    <x v="2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50000000000004"/>
  </r>
  <r>
    <n v="6410"/>
    <s v="CA-2017-161774"/>
    <d v="2017-05-14T00:00:00"/>
    <d v="2017-05-15T00:00:00"/>
    <x v="2"/>
    <s v="GT-14710"/>
    <s v="Greg Tran"/>
    <s v="Consumer"/>
    <s v="United States"/>
    <s v="Houston"/>
    <s v="Texas"/>
    <n v="77041"/>
    <x v="2"/>
    <s v="OFF-PA-10000300"/>
    <x v="1"/>
    <s v="Paper"/>
    <s v="Xerox 1936"/>
    <n v="47.951999999999998"/>
    <n v="3"/>
    <n v="0.2"/>
    <n v="16.183800000000002"/>
  </r>
  <r>
    <n v="6411"/>
    <s v="CA-2017-161774"/>
    <d v="2017-05-14T00:00:00"/>
    <d v="2017-05-15T00:00:00"/>
    <x v="2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"/>
    <n v="1"/>
    <n v="0.2"/>
    <n v="0.69930000000000003"/>
  </r>
  <r>
    <n v="6412"/>
    <s v="CA-2017-161774"/>
    <d v="2017-05-14T00:00:00"/>
    <d v="2017-05-15T00:00:00"/>
    <x v="2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4"/>
  </r>
  <r>
    <n v="6413"/>
    <s v="CA-2017-151211"/>
    <d v="2017-08-17T00:00:00"/>
    <d v="2017-08-23T00:00:00"/>
    <x v="1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099999999999"/>
  </r>
  <r>
    <n v="6414"/>
    <s v="CA-2017-151211"/>
    <d v="2017-08-17T00:00:00"/>
    <d v="2017-08-23T00:00:00"/>
    <x v="1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1-10T00:00:00"/>
    <d v="2017-11-14T00:00:00"/>
    <x v="0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"/>
    <n v="5"/>
    <n v="0.7"/>
    <n v="-7.68"/>
  </r>
  <r>
    <n v="6416"/>
    <s v="CA-2017-144750"/>
    <d v="2017-08-21T00:00:00"/>
    <d v="2017-08-21T00:00:00"/>
    <x v="3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8000000000001"/>
  </r>
  <r>
    <n v="6417"/>
    <s v="CA-2016-111976"/>
    <d v="2016-03-08T00:00:00"/>
    <d v="2016-03-12T00:00:00"/>
    <x v="1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3-08T00:00:00"/>
    <d v="2016-03-12T00:00:00"/>
    <x v="1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"/>
    <n v="2"/>
    <n v="0.2"/>
    <n v="-1.3464"/>
  </r>
  <r>
    <n v="6419"/>
    <s v="CA-2016-140130"/>
    <d v="2016-10-31T00:00:00"/>
    <d v="2016-11-05T00:00:00"/>
    <x v="1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</r>
  <r>
    <n v="6420"/>
    <s v="CA-2016-140130"/>
    <d v="2016-10-31T00:00:00"/>
    <d v="2016-11-05T00:00:00"/>
    <x v="1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7"/>
    <n v="3"/>
    <n v="0"/>
    <n v="81.173400000000001"/>
  </r>
  <r>
    <n v="6421"/>
    <s v="CA-2016-140130"/>
    <d v="2016-10-31T00:00:00"/>
    <d v="2016-11-05T00:00:00"/>
    <x v="1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1999999999998"/>
  </r>
  <r>
    <n v="6422"/>
    <s v="CA-2016-140130"/>
    <d v="2016-10-31T00:00:00"/>
    <d v="2016-11-05T00:00:00"/>
    <x v="1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009"/>
  </r>
  <r>
    <n v="6423"/>
    <s v="CA-2014-159121"/>
    <d v="2014-07-26T00:00:00"/>
    <d v="2014-08-01T00:00:00"/>
    <x v="1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300000000003"/>
  </r>
  <r>
    <n v="6424"/>
    <s v="CA-2015-149650"/>
    <d v="2015-10-24T00:00:00"/>
    <d v="2015-10-27T00:00:00"/>
    <x v="2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x v="1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x v="1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x v="1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39999999999996"/>
    <n v="1"/>
    <n v="0.7"/>
    <n v="-4.1959999999999997"/>
  </r>
  <r>
    <n v="6428"/>
    <s v="CA-2016-143714"/>
    <d v="2016-05-23T00:00:00"/>
    <d v="2016-05-27T00:00:00"/>
    <x v="1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"/>
    <n v="2"/>
    <n v="0.2"/>
    <n v="3.6288"/>
  </r>
  <r>
    <n v="6429"/>
    <s v="CA-2016-143714"/>
    <d v="2016-05-23T00:00:00"/>
    <d v="2016-05-27T00:00:00"/>
    <x v="1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200000000001"/>
    <n v="3"/>
    <n v="0.4"/>
    <n v="-24.476400000000002"/>
  </r>
  <r>
    <n v="6430"/>
    <s v="CA-2014-165764"/>
    <d v="2014-11-03T00:00:00"/>
    <d v="2014-11-07T00:00:00"/>
    <x v="1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x v="1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11-03T00:00:00"/>
    <d v="2014-11-07T00:00:00"/>
    <x v="1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x v="1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x v="1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x v="1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9"/>
  </r>
  <r>
    <n v="6436"/>
    <s v="US-2017-116897"/>
    <d v="2017-05-27T00:00:00"/>
    <d v="2017-05-29T00:00:00"/>
    <x v="2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"/>
  </r>
  <r>
    <n v="6437"/>
    <s v="US-2017-116897"/>
    <d v="2017-05-27T00:00:00"/>
    <d v="2017-05-29T00:00:00"/>
    <x v="2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n v="28.629000000000001"/>
  </r>
  <r>
    <n v="6438"/>
    <s v="US-2017-116897"/>
    <d v="2017-05-27T00:00:00"/>
    <d v="2017-05-29T00:00:00"/>
    <x v="2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"/>
  </r>
  <r>
    <n v="6439"/>
    <s v="US-2017-113992"/>
    <d v="2017-12-14T00:00:00"/>
    <d v="2017-12-19T00:00:00"/>
    <x v="1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x v="2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x v="1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x v="1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x v="1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x v="1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"/>
    <n v="5"/>
    <n v="0"/>
    <n v="11.454000000000001"/>
  </r>
  <r>
    <n v="6445"/>
    <s v="CA-2016-101161"/>
    <d v="2016-10-13T00:00:00"/>
    <d v="2016-10-20T00:00:00"/>
    <x v="1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3-05T00:00:00"/>
    <d v="2015-03-10T00:00:00"/>
    <x v="1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40000000000001"/>
    <n v="6"/>
    <n v="0.2"/>
    <n v="2.4864000000000002"/>
  </r>
  <r>
    <n v="6447"/>
    <s v="US-2017-119816"/>
    <d v="2017-03-04T00:00:00"/>
    <d v="2017-03-06T00:00:00"/>
    <x v="0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x v="0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"/>
    <n v="1"/>
    <n v="0.2"/>
    <n v="0.86240000000000006"/>
  </r>
  <r>
    <n v="6449"/>
    <s v="US-2017-119816"/>
    <d v="2017-03-04T00:00:00"/>
    <d v="2017-03-06T00:00:00"/>
    <x v="0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400000000000003"/>
  </r>
  <r>
    <n v="6450"/>
    <s v="CA-2015-156510"/>
    <d v="2015-09-25T00:00:00"/>
    <d v="2015-09-29T00:00:00"/>
    <x v="1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x v="1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x v="1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9"/>
  </r>
  <r>
    <n v="6453"/>
    <s v="US-2015-110261"/>
    <d v="2015-12-19T00:00:00"/>
    <d v="2015-12-23T00:00:00"/>
    <x v="0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1"/>
  </r>
  <r>
    <n v="6454"/>
    <s v="CA-2015-125710"/>
    <d v="2015-10-08T00:00:00"/>
    <d v="2015-10-13T00:00:00"/>
    <x v="1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x v="2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x v="2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9"/>
  </r>
  <r>
    <n v="6457"/>
    <s v="CA-2014-110065"/>
    <d v="2014-08-05T00:00:00"/>
    <d v="2014-08-11T00:00:00"/>
    <x v="1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x v="1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4"/>
  </r>
  <r>
    <n v="6460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9"/>
  </r>
  <r>
    <n v="6463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x v="2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x v="1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x v="1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"/>
    <n v="6"/>
    <n v="0.2"/>
    <n v="6.3719999999999999"/>
  </r>
  <r>
    <n v="6467"/>
    <s v="CA-2017-153080"/>
    <d v="2017-05-22T00:00:00"/>
    <d v="2017-05-25T00:00:00"/>
    <x v="0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12-02T00:00:00"/>
    <d v="2016-12-08T00:00:00"/>
    <x v="1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x v="1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5000000000005"/>
    <n v="5"/>
    <n v="0"/>
    <n v="176.386"/>
  </r>
  <r>
    <n v="6470"/>
    <s v="CA-2016-163804"/>
    <d v="2016-12-02T00:00:00"/>
    <d v="2016-12-08T00:00:00"/>
    <x v="1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599999999998"/>
  </r>
  <r>
    <n v="6471"/>
    <s v="CA-2015-108532"/>
    <d v="2015-08-29T00:00:00"/>
    <d v="2015-09-02T00:00:00"/>
    <x v="1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599999999999"/>
  </r>
  <r>
    <n v="6472"/>
    <s v="CA-2015-108532"/>
    <d v="2015-08-29T00:00:00"/>
    <d v="2015-09-02T00:00:00"/>
    <x v="1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d v="2014-06-10T00:00:00"/>
    <x v="1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</r>
  <r>
    <n v="6474"/>
    <s v="CA-2016-113292"/>
    <d v="2016-03-18T00:00:00"/>
    <d v="2016-03-20T00:00:00"/>
    <x v="0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n v="87.18"/>
  </r>
  <r>
    <n v="6475"/>
    <s v="CA-2014-149524"/>
    <d v="2014-01-14T00:00:00"/>
    <d v="2014-01-15T00:00:00"/>
    <x v="2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199999999999"/>
    <n v="1"/>
    <n v="0.2"/>
    <n v="-2.5749"/>
  </r>
  <r>
    <n v="6479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"/>
    <n v="3"/>
    <n v="0.2"/>
    <n v="5.4432"/>
  </r>
  <r>
    <n v="6480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"/>
    <n v="5"/>
    <n v="0.2"/>
    <n v="50.396000000000001"/>
  </r>
  <r>
    <n v="6481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800000000001"/>
    <n v="2"/>
    <n v="0.2"/>
    <n v="0"/>
  </r>
  <r>
    <n v="6483"/>
    <s v="CA-2017-140872"/>
    <d v="2017-06-03T00:00:00"/>
    <d v="2017-06-10T00:00:00"/>
    <x v="1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x v="1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x v="1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6-03T00:00:00"/>
    <d v="2017-06-09T00:00:00"/>
    <x v="1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400000000002"/>
  </r>
  <r>
    <n v="6487"/>
    <s v="CA-2015-120621"/>
    <d v="2015-03-21T00:00:00"/>
    <d v="2015-03-26T00:00:00"/>
    <x v="1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x v="1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x v="1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200000000003"/>
  </r>
  <r>
    <n v="6490"/>
    <s v="US-2017-148866"/>
    <d v="2017-09-19T00:00:00"/>
    <d v="2017-09-24T00:00:00"/>
    <x v="1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"/>
    <n v="5"/>
    <n v="0"/>
    <n v="15.552"/>
  </r>
  <r>
    <n v="6491"/>
    <s v="CA-2014-149594"/>
    <d v="2014-09-15T00:00:00"/>
    <d v="2014-09-19T00:00:00"/>
    <x v="1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x v="1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x v="1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97"/>
  </r>
  <r>
    <n v="6494"/>
    <s v="CA-2016-113845"/>
    <d v="2016-11-20T00:00:00"/>
    <d v="2016-11-25T00:00:00"/>
    <x v="1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1"/>
  </r>
  <r>
    <n v="6495"/>
    <s v="CA-2017-111262"/>
    <d v="2017-10-28T00:00:00"/>
    <d v="2017-11-01T00:00:00"/>
    <x v="0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17-111262"/>
    <d v="2017-10-28T00:00:00"/>
    <d v="2017-11-01T00:00:00"/>
    <x v="0"/>
    <s v="KH-16510"/>
    <s v="Keith Herrera"/>
    <s v="Consumer"/>
    <s v="United States"/>
    <s v="Houston"/>
    <s v="Texas"/>
    <n v="77095"/>
    <x v="2"/>
    <s v="OFF-PA-10001937"/>
    <x v="1"/>
    <s v="Paper"/>
    <s v="Xerox 21"/>
    <n v="15.552"/>
    <n v="3"/>
    <n v="0.2"/>
    <n v="5.4432"/>
  </r>
  <r>
    <n v="6497"/>
    <s v="CA-2017-111262"/>
    <d v="2017-10-28T00:00:00"/>
    <d v="2017-11-01T00:00:00"/>
    <x v="0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x v="1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x v="1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x v="1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x v="1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x v="1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11-02T00:00:00"/>
    <d v="2014-11-06T00:00:00"/>
    <x v="1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x v="1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x v="0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x v="1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10000000000001"/>
  </r>
  <r>
    <n v="6507"/>
    <s v="US-2016-128909"/>
    <d v="2016-10-09T00:00:00"/>
    <d v="2016-10-11T00:00:00"/>
    <x v="0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5999999999999"/>
    <n v="4"/>
    <n v="0.2"/>
    <n v="5.98"/>
  </r>
  <r>
    <n v="6508"/>
    <s v="US-2016-128909"/>
    <d v="2016-10-09T00:00:00"/>
    <d v="2016-10-11T00:00:00"/>
    <x v="0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x v="1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x v="1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x v="1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20000000000003"/>
    <n v="3"/>
    <n v="0"/>
    <n v="16.669799999999999"/>
  </r>
  <r>
    <n v="6512"/>
    <s v="CA-2017-167640"/>
    <d v="2017-03-06T00:00:00"/>
    <d v="2017-03-10T00:00:00"/>
    <x v="1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x v="1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x v="1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x v="1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399999999999"/>
    <n v="2"/>
    <n v="0.2"/>
    <n v="23.2182"/>
  </r>
  <r>
    <n v="6516"/>
    <s v="US-2017-116652"/>
    <d v="2017-09-15T00:00:00"/>
    <d v="2017-09-19T00:00:00"/>
    <x v="1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"/>
    <n v="3"/>
    <n v="0.2"/>
    <n v="0"/>
  </r>
  <r>
    <n v="6517"/>
    <s v="US-2017-116652"/>
    <d v="2017-09-15T00:00:00"/>
    <d v="2017-09-19T00:00:00"/>
    <x v="1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x v="1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x v="1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1"/>
  </r>
  <r>
    <n v="6520"/>
    <s v="US-2017-116652"/>
    <d v="2017-09-15T00:00:00"/>
    <d v="2017-09-19T00:00:00"/>
    <x v="1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x v="0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x v="0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x v="0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d v="2016-07-13T00:00:00"/>
    <x v="1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x v="1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d v="2016-07-13T00:00:00"/>
    <x v="1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x v="1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0.7"/>
    <n v="-7.85"/>
  </r>
  <r>
    <n v="6528"/>
    <s v="CA-2016-157791"/>
    <d v="2016-12-23T00:00:00"/>
    <d v="2016-12-28T00:00:00"/>
    <x v="0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x v="1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03"/>
  </r>
  <r>
    <n v="6530"/>
    <s v="CA-2014-103744"/>
    <d v="2014-02-23T00:00:00"/>
    <d v="2014-02-27T00:00:00"/>
    <x v="1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59999999999999"/>
    <n v="3"/>
    <n v="0.2"/>
    <n v="2.3409"/>
  </r>
  <r>
    <n v="6531"/>
    <s v="CA-2014-103744"/>
    <d v="2014-02-23T00:00:00"/>
    <d v="2014-02-27T00:00:00"/>
    <x v="1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9"/>
    <n v="3"/>
    <n v="0.8"/>
    <n v="-6.8634000000000004"/>
  </r>
  <r>
    <n v="6532"/>
    <s v="US-2017-107384"/>
    <d v="2017-12-04T00:00:00"/>
    <d v="2017-12-08T00:00:00"/>
    <x v="1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2"/>
  </r>
  <r>
    <n v="6533"/>
    <s v="US-2017-107384"/>
    <d v="2017-12-04T00:00:00"/>
    <d v="2017-12-08T00:00:00"/>
    <x v="1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x v="1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x v="1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x v="1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n v="-50.097999999999999"/>
  </r>
  <r>
    <n v="6537"/>
    <s v="CA-2014-169684"/>
    <d v="2014-10-20T00:00:00"/>
    <d v="2014-10-23T00:00:00"/>
    <x v="2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4-169684"/>
    <d v="2014-10-20T00:00:00"/>
    <d v="2014-10-23T00:00:00"/>
    <x v="2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x v="1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x v="1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x v="2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80000000000007"/>
    <n v="6"/>
    <n v="0"/>
    <n v="34.629600000000003"/>
  </r>
  <r>
    <n v="6542"/>
    <s v="US-2017-107888"/>
    <d v="2017-11-16T00:00:00"/>
    <d v="2017-11-19T00:00:00"/>
    <x v="2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d v="2017-11-16T00:00:00"/>
    <d v="2017-11-19T00:00:00"/>
    <x v="2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17-107888"/>
    <d v="2017-11-16T00:00:00"/>
    <d v="2017-11-19T00:00:00"/>
    <x v="2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x v="1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x v="1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x v="1"/>
    <s v="DP-13000"/>
    <s v="Darren Powers"/>
    <s v="Consumer"/>
    <s v="United States"/>
    <s v="Cleveland"/>
    <s v="Ohio"/>
    <n v="44105"/>
    <x v="3"/>
    <s v="OFF-PA-10000483"/>
    <x v="1"/>
    <s v="Paper"/>
    <s v="Xerox 19"/>
    <n v="24.783999999999999"/>
    <n v="1"/>
    <n v="0.2"/>
    <n v="7.7450000000000001"/>
  </r>
  <r>
    <n v="6548"/>
    <s v="CA-2014-113880"/>
    <d v="2014-03-01T00:00:00"/>
    <d v="2014-03-05T00:00:00"/>
    <x v="1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"/>
  </r>
  <r>
    <n v="6549"/>
    <s v="CA-2014-113880"/>
    <d v="2014-03-01T00:00:00"/>
    <d v="2014-03-05T00:00:00"/>
    <x v="1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x v="2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"/>
  </r>
  <r>
    <n v="6551"/>
    <s v="CA-2015-126739"/>
    <d v="2015-11-01T00:00:00"/>
    <d v="2015-11-03T00:00:00"/>
    <x v="0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x v="0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x v="0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x v="0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x v="0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</r>
  <r>
    <n v="6556"/>
    <s v="CA-2014-137092"/>
    <d v="2014-10-20T00:00:00"/>
    <d v="2014-10-22T00:00:00"/>
    <x v="0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6"/>
  </r>
  <r>
    <n v="6557"/>
    <s v="CA-2014-137092"/>
    <d v="2014-10-20T00:00:00"/>
    <d v="2014-10-22T00:00:00"/>
    <x v="0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n v="-14.759399999999999"/>
  </r>
  <r>
    <n v="6558"/>
    <s v="CA-2014-137092"/>
    <d v="2014-10-20T00:00:00"/>
    <d v="2014-10-22T00:00:00"/>
    <x v="0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x v="1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x v="1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d v="2016-07-21T00:00:00"/>
    <d v="2016-07-26T00:00:00"/>
    <x v="1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x v="2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x v="1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x v="1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5"/>
  </r>
  <r>
    <n v="6565"/>
    <s v="CA-2014-166086"/>
    <d v="2014-05-07T00:00:00"/>
    <d v="2014-05-12T00:00:00"/>
    <x v="1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x v="1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x v="0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x v="0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"/>
    <n v="5"/>
    <n v="0.2"/>
    <n v="0.71199999999999997"/>
  </r>
  <r>
    <n v="6569"/>
    <s v="CA-2014-100678"/>
    <d v="2014-04-18T00:00:00"/>
    <d v="2014-04-22T00:00:00"/>
    <x v="1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x v="1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x v="1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300000000002"/>
  </r>
  <r>
    <n v="6572"/>
    <s v="CA-2014-100678"/>
    <d v="2014-04-18T00:00:00"/>
    <d v="2014-04-22T00:00:00"/>
    <x v="1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x v="1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x v="1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x v="1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d v="2017-03-08T00:00:00"/>
    <x v="1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3-08T00:00:00"/>
    <x v="1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"/>
    <n v="3"/>
    <n v="0.2"/>
    <n v="-17.0352"/>
  </r>
  <r>
    <n v="6578"/>
    <s v="CA-2015-153752"/>
    <d v="2015-12-06T00:00:00"/>
    <d v="2015-12-11T00:00:00"/>
    <x v="0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99"/>
  </r>
  <r>
    <n v="6579"/>
    <s v="CA-2014-103660"/>
    <d v="2014-08-25T00:00:00"/>
    <d v="2014-08-30T00:00:00"/>
    <x v="1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"/>
    <n v="7"/>
    <n v="0.2"/>
    <n v="75.595799999999997"/>
  </r>
  <r>
    <n v="6580"/>
    <s v="CA-2016-169887"/>
    <d v="2016-10-22T00:00:00"/>
    <d v="2016-10-22T00:00:00"/>
    <x v="3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x v="3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x v="3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8-07T00:00:00"/>
    <d v="2016-08-11T00:00:00"/>
    <x v="1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599999999997"/>
  </r>
  <r>
    <n v="6584"/>
    <s v="CA-2017-104731"/>
    <d v="2017-07-21T00:00:00"/>
    <d v="2017-07-27T00:00:00"/>
    <x v="1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6"/>
  </r>
  <r>
    <n v="6585"/>
    <s v="CA-2017-104731"/>
    <d v="2017-07-21T00:00:00"/>
    <d v="2017-07-27T00:00:00"/>
    <x v="1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89999999999995"/>
  </r>
  <r>
    <n v="6586"/>
    <s v="CA-2017-104731"/>
    <d v="2017-07-21T00:00:00"/>
    <d v="2017-07-27T00:00:00"/>
    <x v="1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19999999999999"/>
  </r>
  <r>
    <n v="6587"/>
    <s v="CA-2017-104731"/>
    <d v="2017-07-21T00:00:00"/>
    <d v="2017-07-27T00:00:00"/>
    <x v="1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2000000000003"/>
  </r>
  <r>
    <n v="6588"/>
    <s v="CA-2017-104731"/>
    <d v="2017-07-21T00:00:00"/>
    <d v="2017-07-27T00:00:00"/>
    <x v="1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x v="1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"/>
    <n v="3"/>
    <n v="0"/>
    <n v="7.1711999999999998"/>
  </r>
  <r>
    <n v="6590"/>
    <s v="CA-2017-104731"/>
    <d v="2017-07-21T00:00:00"/>
    <d v="2017-07-27T00:00:00"/>
    <x v="1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6"/>
  </r>
  <r>
    <n v="6591"/>
    <s v="CA-2014-164749"/>
    <d v="2014-03-23T00:00:00"/>
    <d v="2014-03-26T00:00:00"/>
    <x v="2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4"/>
  </r>
  <r>
    <n v="6592"/>
    <s v="CA-2015-103716"/>
    <d v="2015-04-30T00:00:00"/>
    <d v="2015-05-06T00:00:00"/>
    <x v="1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"/>
    <n v="3"/>
    <n v="0"/>
    <n v="9.702"/>
  </r>
  <r>
    <n v="6593"/>
    <s v="CA-2015-103716"/>
    <d v="2015-04-30T00:00:00"/>
    <d v="2015-05-06T00:00:00"/>
    <x v="1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x v="0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x v="1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</r>
  <r>
    <n v="6596"/>
    <s v="CA-2017-157112"/>
    <d v="2017-04-23T00:00:00"/>
    <d v="2017-04-26T00:00:00"/>
    <x v="2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n v="-7.84"/>
  </r>
  <r>
    <n v="6597"/>
    <s v="CA-2017-157112"/>
    <d v="2017-04-23T00:00:00"/>
    <d v="2017-04-26T00:00:00"/>
    <x v="2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4000000000001"/>
  </r>
  <r>
    <n v="6598"/>
    <s v="CA-2014-169257"/>
    <d v="2014-06-06T00:00:00"/>
    <d v="2014-06-12T00:00:00"/>
    <x v="1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d v="2014-06-12T00:00:00"/>
    <x v="1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799999999999"/>
  </r>
  <r>
    <n v="6600"/>
    <s v="CA-2014-154095"/>
    <d v="2014-12-02T00:00:00"/>
    <d v="2014-12-07T00:00:00"/>
    <x v="1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12-02T00:00:00"/>
    <d v="2014-12-07T00:00:00"/>
    <x v="1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x v="1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x v="1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x v="2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x v="1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n v="0"/>
  </r>
  <r>
    <n v="6606"/>
    <s v="CA-2016-148852"/>
    <d v="2016-05-26T00:00:00"/>
    <d v="2016-05-31T00:00:00"/>
    <x v="1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"/>
  </r>
  <r>
    <n v="6607"/>
    <s v="CA-2016-148852"/>
    <d v="2016-05-26T00:00:00"/>
    <d v="2016-05-31T00:00:00"/>
    <x v="1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99"/>
  </r>
  <r>
    <n v="6608"/>
    <s v="CA-2016-148852"/>
    <d v="2016-05-26T00:00:00"/>
    <d v="2016-05-31T00:00:00"/>
    <x v="1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1"/>
    <n v="6"/>
    <n v="0.2"/>
    <n v="-84.8232"/>
  </r>
  <r>
    <n v="6609"/>
    <s v="CA-2016-148852"/>
    <d v="2016-05-26T00:00:00"/>
    <d v="2016-05-31T00:00:00"/>
    <x v="1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x v="3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"/>
    <n v="6"/>
    <n v="0"/>
    <n v="25.1496"/>
  </r>
  <r>
    <n v="6611"/>
    <s v="CA-2016-168921"/>
    <d v="2016-10-20T00:00:00"/>
    <d v="2016-10-22T00:00:00"/>
    <x v="2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6612"/>
    <s v="CA-2015-107678"/>
    <d v="2015-04-21T00:00:00"/>
    <d v="2015-04-28T00:00:00"/>
    <x v="1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"/>
  </r>
  <r>
    <n v="6613"/>
    <s v="CA-2015-107678"/>
    <d v="2015-04-21T00:00:00"/>
    <d v="2015-04-28T00:00:00"/>
    <x v="1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0"/>
    <n v="9.798"/>
  </r>
  <r>
    <n v="6614"/>
    <s v="CA-2015-107678"/>
    <d v="2015-04-21T00:00:00"/>
    <d v="2015-04-28T00:00:00"/>
    <x v="1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x v="1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d v="2016-06-17T00:00:00"/>
    <d v="2016-06-19T00:00:00"/>
    <x v="2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x v="2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8"/>
  </r>
  <r>
    <n v="6618"/>
    <s v="CA-2016-123512"/>
    <d v="2016-06-17T00:00:00"/>
    <d v="2016-06-19T00:00:00"/>
    <x v="2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x v="0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"/>
    <n v="5"/>
    <n v="0"/>
    <n v="15.552"/>
  </r>
  <r>
    <n v="6620"/>
    <s v="US-2017-167402"/>
    <d v="2017-01-13T00:00:00"/>
    <d v="2017-01-18T00:00:00"/>
    <x v="0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x v="0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x v="0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4999999999999"/>
  </r>
  <r>
    <n v="6623"/>
    <s v="CA-2014-130449"/>
    <d v="2014-09-06T00:00:00"/>
    <d v="2014-09-09T00:00:00"/>
    <x v="2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x v="2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600000000002"/>
  </r>
  <r>
    <n v="6625"/>
    <s v="CA-2015-141250"/>
    <d v="2015-01-19T00:00:00"/>
    <d v="2015-01-23T00:00:00"/>
    <x v="1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x v="1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x v="1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x v="1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7999999999997"/>
  </r>
  <r>
    <n v="6629"/>
    <s v="CA-2015-135489"/>
    <d v="2015-09-19T00:00:00"/>
    <d v="2015-09-22T00:00:00"/>
    <x v="0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n v="134.33279999999999"/>
  </r>
  <r>
    <n v="6630"/>
    <s v="CA-2015-125696"/>
    <d v="2015-10-02T00:00:00"/>
    <d v="2015-10-06T00:00:00"/>
    <x v="1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x v="1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x v="1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x v="0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</r>
  <r>
    <n v="6634"/>
    <s v="CA-2016-166275"/>
    <d v="2016-10-24T00:00:00"/>
    <d v="2016-10-24T00:00:00"/>
    <x v="3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x v="3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x v="3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01"/>
    <n v="4"/>
    <n v="0.2"/>
    <n v="70.556399999999996"/>
  </r>
  <r>
    <n v="6637"/>
    <s v="CA-2017-144498"/>
    <d v="2017-05-06T00:00:00"/>
    <d v="2017-05-06T00:00:00"/>
    <x v="3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x v="0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9"/>
  </r>
  <r>
    <n v="6639"/>
    <s v="CA-2017-103352"/>
    <d v="2017-11-27T00:00:00"/>
    <d v="2017-11-30T00:00:00"/>
    <x v="0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x v="0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x v="1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8-05T00:00:00"/>
    <d v="2017-08-09T00:00:00"/>
    <x v="1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x v="1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19999999999999"/>
    <n v="9"/>
    <n v="0"/>
    <n v="66.599999999999994"/>
  </r>
  <r>
    <n v="6644"/>
    <s v="US-2015-156496"/>
    <d v="2015-08-10T00:00:00"/>
    <d v="2015-08-16T00:00:00"/>
    <x v="1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799999999999"/>
    <n v="4"/>
    <n v="0.2"/>
    <n v="38.357199999999999"/>
  </r>
  <r>
    <n v="6645"/>
    <s v="US-2015-156496"/>
    <d v="2015-08-10T00:00:00"/>
    <d v="2015-08-16T00:00:00"/>
    <x v="1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x v="1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x v="1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0.5"/>
    <n v="-304.6653"/>
  </r>
  <r>
    <n v="6648"/>
    <s v="US-2016-127334"/>
    <d v="2016-12-15T00:00:00"/>
    <d v="2016-12-21T00:00:00"/>
    <x v="1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1"/>
    <n v="4"/>
    <n v="0.2"/>
    <n v="7.2576000000000001"/>
  </r>
  <r>
    <n v="6654"/>
    <s v="US-2017-124779"/>
    <d v="2017-09-08T00:00:00"/>
    <d v="2017-09-11T00:00:00"/>
    <x v="2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3"/>
    <n v="5"/>
    <n v="0.3"/>
    <n v="-39.637"/>
  </r>
  <r>
    <n v="6655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2"/>
  </r>
  <r>
    <n v="6656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1"/>
    <n v="1"/>
    <n v="0.2"/>
    <n v="4.7988"/>
  </r>
  <r>
    <n v="6657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x v="1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d v="2015-08-10T00:00:00"/>
    <x v="0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x v="0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x v="0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n v="210.49420000000001"/>
  </r>
  <r>
    <n v="6664"/>
    <s v="CA-2017-162173"/>
    <d v="2017-10-26T00:00:00"/>
    <d v="2017-11-01T00:00:00"/>
    <x v="1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x v="1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n v="113.211"/>
  </r>
  <r>
    <n v="6666"/>
    <s v="CA-2016-115483"/>
    <d v="2016-07-14T00:00:00"/>
    <d v="2016-07-18T00:00:00"/>
    <x v="0"/>
    <s v="JS-15880"/>
    <s v="John Stevenson"/>
    <s v="Consumer"/>
    <s v="United States"/>
    <s v="Irving"/>
    <s v="Texas"/>
    <n v="75061"/>
    <x v="2"/>
    <s v="OFF-PA-10001497"/>
    <x v="1"/>
    <s v="Paper"/>
    <s v="Xerox 1914"/>
    <n v="219.84"/>
    <n v="5"/>
    <n v="0.2"/>
    <n v="79.691999999999993"/>
  </r>
  <r>
    <n v="6667"/>
    <s v="CA-2017-122175"/>
    <d v="2017-05-12T00:00:00"/>
    <d v="2017-05-14T00:00:00"/>
    <x v="0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"/>
  </r>
  <r>
    <n v="6668"/>
    <s v="CA-2017-122175"/>
    <d v="2017-05-12T00:00:00"/>
    <d v="2017-05-14T00:00:00"/>
    <x v="0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x v="0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x v="0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"/>
  </r>
  <r>
    <n v="6671"/>
    <s v="CA-2017-161088"/>
    <d v="2017-05-25T00:00:00"/>
    <d v="2017-05-29T00:00:00"/>
    <x v="1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8000000000001"/>
  </r>
  <r>
    <n v="6672"/>
    <s v="CA-2014-154837"/>
    <d v="2014-08-23T00:00:00"/>
    <d v="2014-08-27T00:00:00"/>
    <x v="0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7999999999998"/>
    <n v="2"/>
    <n v="0.2"/>
    <n v="17.348800000000001"/>
  </r>
  <r>
    <n v="6673"/>
    <s v="CA-2015-153794"/>
    <d v="2015-09-11T00:00:00"/>
    <d v="2015-09-16T00:00:00"/>
    <x v="1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9-05T00:00:00"/>
    <d v="2015-09-12T00:00:00"/>
    <x v="1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x v="0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x v="0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x v="0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x v="0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d v="2014-10-14T00:00:00"/>
    <x v="1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4000000000001"/>
  </r>
  <r>
    <n v="6680"/>
    <s v="CA-2017-145037"/>
    <d v="2017-09-02T00:00:00"/>
    <d v="2017-09-07T00:00:00"/>
    <x v="0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40000000000001"/>
  </r>
  <r>
    <n v="6681"/>
    <s v="CA-2017-145037"/>
    <d v="2017-09-02T00:00:00"/>
    <d v="2017-09-07T00:00:00"/>
    <x v="0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x v="0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x v="2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x v="1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05"/>
  </r>
  <r>
    <n v="6685"/>
    <s v="US-2015-129637"/>
    <d v="2015-12-17T00:00:00"/>
    <d v="2015-12-22T00:00:00"/>
    <x v="1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n v="-15.7514"/>
  </r>
  <r>
    <n v="6686"/>
    <s v="US-2015-129637"/>
    <d v="2015-12-17T00:00:00"/>
    <d v="2015-12-22T00:00:00"/>
    <x v="1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x v="1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"/>
    <n v="5"/>
    <n v="0.2"/>
    <n v="1.476"/>
  </r>
  <r>
    <n v="6688"/>
    <s v="CA-2015-165162"/>
    <d v="2015-05-14T00:00:00"/>
    <d v="2015-05-21T00:00:00"/>
    <x v="1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x v="0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400000000001"/>
  </r>
  <r>
    <n v="6690"/>
    <s v="CA-2017-104108"/>
    <d v="2017-12-02T00:00:00"/>
    <d v="2017-12-09T00:00:00"/>
    <x v="1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0000000000001"/>
  </r>
  <r>
    <n v="6691"/>
    <s v="US-2017-165869"/>
    <d v="2017-07-31T00:00:00"/>
    <d v="2017-08-05T00:00:00"/>
    <x v="1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x v="1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x v="0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x v="0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x v="1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9"/>
  </r>
  <r>
    <n v="6696"/>
    <s v="US-2016-155103"/>
    <d v="2016-12-02T00:00:00"/>
    <d v="2016-12-07T00:00:00"/>
    <x v="1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x v="1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x v="1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x v="1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x v="1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599999999999"/>
    <n v="2"/>
    <n v="0.2"/>
    <n v="22.529599999999999"/>
  </r>
  <r>
    <n v="6701"/>
    <s v="CA-2017-145429"/>
    <d v="2017-07-21T00:00:00"/>
    <d v="2017-07-25T00:00:00"/>
    <x v="1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x v="1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x v="1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x v="1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x v="1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9"/>
  </r>
  <r>
    <n v="6706"/>
    <s v="CA-2015-139164"/>
    <d v="2015-06-23T00:00:00"/>
    <d v="2015-06-28T00:00:00"/>
    <x v="1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4999999999999"/>
  </r>
  <r>
    <n v="6707"/>
    <s v="CA-2016-112277"/>
    <d v="2016-09-10T00:00:00"/>
    <d v="2016-09-15T00:00:00"/>
    <x v="1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99"/>
  </r>
  <r>
    <n v="6708"/>
    <s v="CA-2014-167724"/>
    <d v="2014-04-13T00:00:00"/>
    <d v="2014-04-18T00:00:00"/>
    <x v="1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x v="1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2000000000002"/>
  </r>
  <r>
    <n v="6710"/>
    <s v="CA-2015-123141"/>
    <d v="2015-11-14T00:00:00"/>
    <d v="2015-11-19T00:00:00"/>
    <x v="1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"/>
    <n v="3"/>
    <n v="0.2"/>
    <n v="20.155799999999999"/>
  </r>
  <r>
    <n v="6711"/>
    <s v="CA-2016-149503"/>
    <d v="2016-12-09T00:00:00"/>
    <d v="2016-12-12T00:00:00"/>
    <x v="2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x v="0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90000000000001"/>
  </r>
  <r>
    <n v="6713"/>
    <s v="CA-2017-107629"/>
    <d v="2017-12-14T00:00:00"/>
    <d v="2017-12-14T00:00:00"/>
    <x v="3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x v="3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x v="3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x v="3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"/>
  </r>
  <r>
    <n v="6717"/>
    <s v="CA-2016-134789"/>
    <d v="2016-04-08T00:00:00"/>
    <d v="2016-04-15T00:00:00"/>
    <x v="1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4"/>
  </r>
  <r>
    <n v="6718"/>
    <s v="CA-2016-134789"/>
    <d v="2016-04-08T00:00:00"/>
    <d v="2016-04-15T00:00:00"/>
    <x v="1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799999999999"/>
  </r>
  <r>
    <n v="6719"/>
    <s v="CA-2016-134789"/>
    <d v="2016-04-08T00:00:00"/>
    <d v="2016-04-15T00:00:00"/>
    <x v="1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x v="2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x v="1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5"/>
  </r>
  <r>
    <n v="6722"/>
    <s v="CA-2017-102974"/>
    <d v="2017-09-19T00:00:00"/>
    <d v="2017-09-24T00:00:00"/>
    <x v="1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x v="1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39999999999998"/>
    <n v="3"/>
    <n v="0"/>
    <n v="4.8545999999999996"/>
  </r>
  <r>
    <n v="6724"/>
    <s v="US-2017-166394"/>
    <d v="2017-09-04T00:00:00"/>
    <d v="2017-09-06T00:00:00"/>
    <x v="0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3999999999998"/>
  </r>
  <r>
    <n v="6725"/>
    <s v="CA-2016-128811"/>
    <d v="2016-09-12T00:00:00"/>
    <d v="2016-09-16T00:00:00"/>
    <x v="1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x v="1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x v="1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40000000000002"/>
  </r>
  <r>
    <n v="6728"/>
    <s v="CA-2017-145443"/>
    <d v="2017-08-10T00:00:00"/>
    <d v="2017-08-15T00:00:00"/>
    <x v="0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4000000000006"/>
  </r>
  <r>
    <n v="6729"/>
    <s v="CA-2016-165827"/>
    <d v="2016-11-04T00:00:00"/>
    <d v="2016-11-09T00:00:00"/>
    <x v="1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6000000000004"/>
  </r>
  <r>
    <n v="6730"/>
    <s v="CA-2015-156734"/>
    <d v="2015-06-18T00:00:00"/>
    <d v="2015-06-20T00:00:00"/>
    <x v="2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x v="2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x v="2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1"/>
    <n v="4"/>
    <n v="0.2"/>
    <n v="7.2576000000000001"/>
  </r>
  <r>
    <n v="6733"/>
    <s v="CA-2014-120096"/>
    <d v="2014-07-04T00:00:00"/>
    <d v="2014-07-07T00:00:00"/>
    <x v="2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9"/>
  </r>
  <r>
    <n v="6734"/>
    <s v="CA-2014-120096"/>
    <d v="2014-07-04T00:00:00"/>
    <d v="2014-07-07T00:00:00"/>
    <x v="2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x v="1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4"/>
  </r>
  <r>
    <n v="6736"/>
    <s v="CA-2016-123358"/>
    <d v="2016-04-10T00:00:00"/>
    <d v="2016-04-17T00:00:00"/>
    <x v="1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x v="1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399999999999"/>
  </r>
  <r>
    <n v="6738"/>
    <s v="CA-2016-123358"/>
    <d v="2016-04-10T00:00:00"/>
    <d v="2016-04-17T00:00:00"/>
    <x v="1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98"/>
  </r>
  <r>
    <n v="6739"/>
    <s v="CA-2016-123358"/>
    <d v="2016-04-10T00:00:00"/>
    <d v="2016-04-17T00:00:00"/>
    <x v="1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x v="1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7999999999996"/>
  </r>
  <r>
    <n v="6741"/>
    <s v="CA-2014-144029"/>
    <d v="2014-05-26T00:00:00"/>
    <d v="2014-05-31T00:00:00"/>
    <x v="1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x v="1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x v="1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"/>
    <n v="3"/>
    <n v="0.2"/>
    <n v="-13.7403"/>
  </r>
  <r>
    <n v="6744"/>
    <s v="CA-2015-156923"/>
    <d v="2015-02-16T00:00:00"/>
    <d v="2015-02-20T00:00:00"/>
    <x v="1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x v="0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17-111269"/>
    <d v="2017-06-16T00:00:00"/>
    <d v="2017-06-18T00:00:00"/>
    <x v="0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"/>
  </r>
  <r>
    <n v="6747"/>
    <s v="CA-2017-159156"/>
    <d v="2017-11-13T00:00:00"/>
    <d v="2017-11-16T00:00:00"/>
    <x v="2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5000000000005"/>
    <n v="5"/>
    <n v="0"/>
    <n v="163.78700000000001"/>
  </r>
  <r>
    <n v="6748"/>
    <s v="CA-2017-100230"/>
    <d v="2017-12-11T00:00:00"/>
    <d v="2017-12-15T00:00:00"/>
    <x v="1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n v="5.0462999999999996"/>
  </r>
  <r>
    <n v="6749"/>
    <s v="CA-2017-100230"/>
    <d v="2017-12-11T00:00:00"/>
    <d v="2017-12-15T00:00:00"/>
    <x v="1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x v="1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x v="0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2"/>
  </r>
  <r>
    <n v="6752"/>
    <s v="CA-2016-154767"/>
    <d v="2016-06-28T00:00:00"/>
    <d v="2016-06-30T00:00:00"/>
    <x v="0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x v="0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2000000000001"/>
  </r>
  <r>
    <n v="6754"/>
    <s v="CA-2016-154767"/>
    <d v="2016-06-28T00:00:00"/>
    <d v="2016-06-30T00:00:00"/>
    <x v="0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x v="0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x v="1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17-124205"/>
    <d v="2017-09-15T00:00:00"/>
    <d v="2017-09-19T00:00:00"/>
    <x v="1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x v="1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4"/>
    <n v="6"/>
    <n v="0"/>
    <n v="102.9444"/>
  </r>
  <r>
    <n v="6759"/>
    <s v="CA-2017-124205"/>
    <d v="2017-09-15T00:00:00"/>
    <d v="2017-09-19T00:00:00"/>
    <x v="1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x v="1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x v="1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x v="0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x v="1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x v="1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3999999999994"/>
  </r>
  <r>
    <n v="6765"/>
    <s v="CA-2016-144764"/>
    <d v="2016-09-02T00:00:00"/>
    <d v="2016-09-08T00:00:00"/>
    <x v="1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9"/>
    <n v="3"/>
    <n v="0.3"/>
    <n v="-19.47"/>
  </r>
  <r>
    <n v="6766"/>
    <s v="CA-2017-100615"/>
    <d v="2017-04-20T00:00:00"/>
    <d v="2017-04-24T00:00:00"/>
    <x v="1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x v="1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59999999999998"/>
  </r>
  <r>
    <n v="6768"/>
    <s v="CA-2017-100615"/>
    <d v="2017-04-20T00:00:00"/>
    <d v="2017-04-24T00:00:00"/>
    <x v="1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08-12T00:00:00"/>
    <d v="2014-08-16T00:00:00"/>
    <x v="1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x v="1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"/>
  </r>
  <r>
    <n v="6771"/>
    <s v="CA-2017-139402"/>
    <d v="2017-12-09T00:00:00"/>
    <d v="2017-12-13T00:00:00"/>
    <x v="1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x v="1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x v="1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x v="1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x v="1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x v="1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x v="1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x v="1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9-03T00:00:00"/>
    <d v="2016-09-08T00:00:00"/>
    <x v="0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x v="0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4000000000002"/>
  </r>
  <r>
    <n v="6781"/>
    <s v="US-2016-147711"/>
    <d v="2016-09-03T00:00:00"/>
    <d v="2016-09-08T00:00:00"/>
    <x v="0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6000000000002"/>
  </r>
  <r>
    <n v="6782"/>
    <s v="US-2016-147711"/>
    <d v="2016-09-03T00:00:00"/>
    <d v="2016-09-08T00:00:00"/>
    <x v="0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600000000002"/>
  </r>
  <r>
    <n v="6783"/>
    <s v="CA-2017-121293"/>
    <d v="2017-07-25T00:00:00"/>
    <d v="2017-07-28T00:00:00"/>
    <x v="0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n v="3.0144000000000002"/>
  </r>
  <r>
    <n v="6784"/>
    <s v="CA-2017-121293"/>
    <d v="2017-07-25T00:00:00"/>
    <d v="2017-07-28T00:00:00"/>
    <x v="0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x v="0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x v="0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x v="0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1"/>
    <n v="4"/>
    <n v="0.2"/>
    <n v="7.2576000000000001"/>
  </r>
  <r>
    <n v="6788"/>
    <s v="CA-2015-118843"/>
    <d v="2015-09-13T00:00:00"/>
    <d v="2015-09-20T00:00:00"/>
    <x v="1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5-118843"/>
    <d v="2015-09-13T00:00:00"/>
    <d v="2015-09-20T00:00:00"/>
    <x v="1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x v="0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x v="2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x v="1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"/>
  </r>
  <r>
    <n v="6793"/>
    <s v="CA-2014-141005"/>
    <d v="2014-08-15T00:00:00"/>
    <d v="2014-08-18T00:00:00"/>
    <x v="2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200000000002"/>
  </r>
  <r>
    <n v="6794"/>
    <s v="CA-2015-145394"/>
    <d v="2015-11-16T00:00:00"/>
    <d v="2015-11-20T00:00:00"/>
    <x v="1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9"/>
  </r>
  <r>
    <n v="6795"/>
    <s v="CA-2015-145394"/>
    <d v="2015-11-16T00:00:00"/>
    <d v="2015-11-20T00:00:00"/>
    <x v="1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99"/>
  </r>
  <r>
    <n v="6796"/>
    <s v="CA-2015-145394"/>
    <d v="2015-11-16T00:00:00"/>
    <d v="2015-11-20T00:00:00"/>
    <x v="1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x v="3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x v="3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8"/>
    <n v="1"/>
    <n v="0.8"/>
    <n v="-6.0768000000000004"/>
  </r>
  <r>
    <n v="6799"/>
    <s v="CA-2015-168809"/>
    <d v="2015-08-25T00:00:00"/>
    <d v="2015-08-25T00:00:00"/>
    <x v="3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"/>
    <n v="5"/>
    <n v="0.6"/>
    <n v="-3.94"/>
  </r>
  <r>
    <n v="6800"/>
    <s v="CA-2016-109827"/>
    <d v="2016-12-25T00:00:00"/>
    <d v="2017-01-01T00:00:00"/>
    <x v="1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9"/>
  </r>
  <r>
    <n v="6801"/>
    <s v="CA-2016-109827"/>
    <d v="2016-12-25T00:00:00"/>
    <d v="2017-01-01T00:00:00"/>
    <x v="1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x v="1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n v="-7.8959999999999999"/>
  </r>
  <r>
    <n v="6803"/>
    <s v="CA-2016-109827"/>
    <d v="2016-12-25T00:00:00"/>
    <d v="2017-01-01T00:00:00"/>
    <x v="1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"/>
    <n v="2"/>
    <n v="0.2"/>
    <n v="21.42"/>
  </r>
  <r>
    <n v="6804"/>
    <s v="CA-2016-109827"/>
    <d v="2016-12-25T00:00:00"/>
    <d v="2017-01-01T00:00:00"/>
    <x v="1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96"/>
  </r>
  <r>
    <n v="6805"/>
    <s v="CA-2014-152233"/>
    <d v="2014-10-05T00:00:00"/>
    <d v="2014-10-06T00:00:00"/>
    <x v="2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3000000000002"/>
  </r>
  <r>
    <n v="6806"/>
    <s v="CA-2014-125682"/>
    <d v="2014-11-22T00:00:00"/>
    <d v="2014-11-25T00:00:00"/>
    <x v="2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x v="1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x v="1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x v="1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02"/>
  </r>
  <r>
    <n v="6810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1"/>
    <n v="2"/>
    <n v="0.7"/>
    <n v="-2.5880000000000001"/>
  </r>
  <r>
    <n v="6811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8"/>
  </r>
  <r>
    <n v="6814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600000000001"/>
    <n v="8"/>
    <n v="0.2"/>
    <n v="4.7976000000000001"/>
  </r>
  <r>
    <n v="6815"/>
    <s v="CA-2017-156237"/>
    <d v="2017-09-14T00:00:00"/>
    <d v="2017-09-15T00:00:00"/>
    <x v="2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n v="-168.81899999999999"/>
  </r>
  <r>
    <n v="6816"/>
    <s v="CA-2014-144414"/>
    <d v="2014-06-17T00:00:00"/>
    <d v="2014-06-21T00:00:00"/>
    <x v="1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"/>
  </r>
  <r>
    <n v="6817"/>
    <s v="CA-2014-144414"/>
    <d v="2014-06-17T00:00:00"/>
    <d v="2014-06-21T00:00:00"/>
    <x v="1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x v="1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x v="1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0000000000002"/>
  </r>
  <r>
    <n v="6820"/>
    <s v="CA-2017-163860"/>
    <d v="2017-12-28T00:00:00"/>
    <d v="2018-01-01T00:00:00"/>
    <x v="1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x v="1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999"/>
  </r>
  <r>
    <n v="6822"/>
    <s v="CA-2017-163860"/>
    <d v="2017-12-28T00:00:00"/>
    <d v="2018-01-01T00:00:00"/>
    <x v="1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"/>
    <n v="2"/>
    <n v="0.6"/>
    <n v="-1.4059999999999999"/>
  </r>
  <r>
    <n v="6823"/>
    <s v="US-2017-115609"/>
    <d v="2017-11-02T00:00:00"/>
    <d v="2017-11-07T00:00:00"/>
    <x v="1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x v="1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x v="1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03"/>
  </r>
  <r>
    <n v="6826"/>
    <s v="CA-2016-118689"/>
    <d v="2016-10-02T00:00:00"/>
    <d v="2016-10-09T00:00:00"/>
    <x v="1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x v="1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n v="8399.9760000000006"/>
  </r>
  <r>
    <n v="6828"/>
    <s v="CA-2016-118689"/>
    <d v="2016-10-02T00:00:00"/>
    <d v="2016-10-09T00:00:00"/>
    <x v="1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x v="1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x v="1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x v="0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7"/>
    <n v="3"/>
    <n v="0"/>
    <n v="53.451900000000002"/>
  </r>
  <r>
    <n v="6832"/>
    <s v="US-2017-123204"/>
    <d v="2017-07-21T00:00:00"/>
    <d v="2017-07-27T00:00:00"/>
    <x v="1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x v="1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</r>
  <r>
    <n v="6834"/>
    <s v="CA-2016-153101"/>
    <d v="2016-09-08T00:00:00"/>
    <d v="2016-09-08T00:00:00"/>
    <x v="3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x v="1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"/>
  </r>
  <r>
    <n v="6836"/>
    <s v="CA-2017-142643"/>
    <d v="2017-10-15T00:00:00"/>
    <d v="2017-10-20T00:00:00"/>
    <x v="1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x v="1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x v="1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2"/>
  </r>
  <r>
    <n v="6839"/>
    <s v="CA-2017-107517"/>
    <d v="2017-02-05T00:00:00"/>
    <d v="2017-02-09T00:00:00"/>
    <x v="1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x v="1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6"/>
  </r>
  <r>
    <n v="6841"/>
    <s v="CA-2015-166338"/>
    <d v="2015-12-06T00:00:00"/>
    <d v="2015-12-07T00:00:00"/>
    <x v="2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09-12T00:00:00"/>
    <d v="2016-09-17T00:00:00"/>
    <x v="1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n v="1.6559999999999999"/>
  </r>
  <r>
    <n v="6843"/>
    <s v="CA-2016-123946"/>
    <d v="2016-09-12T00:00:00"/>
    <d v="2016-09-17T00:00:00"/>
    <x v="1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x v="1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900000000000005"/>
  </r>
  <r>
    <n v="6845"/>
    <s v="CA-2016-123946"/>
    <d v="2016-09-12T00:00:00"/>
    <d v="2016-09-17T00:00:00"/>
    <x v="1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8"/>
  </r>
  <r>
    <n v="6846"/>
    <s v="CA-2014-147543"/>
    <d v="2014-07-06T00:00:00"/>
    <d v="2014-07-12T00:00:00"/>
    <x v="1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7999999999999"/>
  </r>
  <r>
    <n v="6847"/>
    <s v="US-2016-159093"/>
    <d v="2016-05-09T00:00:00"/>
    <d v="2016-05-14T00:00:00"/>
    <x v="1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x v="1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x v="2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4"/>
  </r>
  <r>
    <n v="6850"/>
    <s v="CA-2014-101462"/>
    <d v="2014-04-20T00:00:00"/>
    <d v="2014-04-25T00:00:00"/>
    <x v="1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199999999998"/>
  </r>
  <r>
    <n v="6851"/>
    <s v="US-2016-100461"/>
    <d v="2016-01-08T00:00:00"/>
    <d v="2016-01-12T00:00:00"/>
    <x v="1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x v="1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x v="0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x v="0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x v="0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x v="0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x v="0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"/>
  </r>
  <r>
    <n v="6861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97"/>
  </r>
  <r>
    <n v="6862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x v="1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x v="1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"/>
    <n v="2"/>
    <n v="0.2"/>
    <n v="3.6288"/>
  </r>
  <r>
    <n v="6865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9"/>
  </r>
  <r>
    <n v="6867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n v="91.789199999999994"/>
  </r>
  <r>
    <n v="6868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7999999999997"/>
  </r>
  <r>
    <n v="6871"/>
    <s v="US-2016-126452"/>
    <d v="2016-08-21T00:00:00"/>
    <d v="2016-08-28T00:00:00"/>
    <x v="1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x v="0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"/>
    <n v="3"/>
    <n v="0.2"/>
    <n v="3.8843999999999999"/>
  </r>
  <r>
    <n v="6873"/>
    <s v="CA-2015-162544"/>
    <d v="2015-12-16T00:00:00"/>
    <d v="2015-12-19T00:00:00"/>
    <x v="2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5999999999998"/>
  </r>
  <r>
    <n v="6874"/>
    <s v="CA-2014-124394"/>
    <d v="2014-10-17T00:00:00"/>
    <d v="2014-10-22T00:00:00"/>
    <x v="0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x v="0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9-05T00:00:00"/>
    <d v="2016-09-10T00:00:00"/>
    <x v="1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2"/>
  </r>
  <r>
    <n v="6877"/>
    <s v="US-2016-121013"/>
    <d v="2016-09-05T00:00:00"/>
    <d v="2016-09-10T00:00:00"/>
    <x v="1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x v="3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x v="3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4000000000001"/>
  </r>
  <r>
    <n v="6880"/>
    <s v="CA-2015-137113"/>
    <d v="2015-12-01T00:00:00"/>
    <d v="2015-12-05T00:00:00"/>
    <x v="0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5-137113"/>
    <d v="2015-12-01T00:00:00"/>
    <d v="2015-12-05T00:00:00"/>
    <x v="0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"/>
    <n v="5"/>
    <n v="0"/>
    <n v="15.552"/>
  </r>
  <r>
    <n v="6882"/>
    <s v="CA-2015-137113"/>
    <d v="2015-12-01T00:00:00"/>
    <d v="2015-12-05T00:00:00"/>
    <x v="0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12-01T00:00:00"/>
    <d v="2015-12-05T00:00:00"/>
    <x v="0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01"/>
  </r>
  <r>
    <n v="6884"/>
    <s v="CA-2015-137113"/>
    <d v="2015-12-01T00:00:00"/>
    <d v="2015-12-05T00:00:00"/>
    <x v="0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x v="1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98"/>
  </r>
  <r>
    <n v="6886"/>
    <s v="CA-2017-123036"/>
    <d v="2017-09-10T00:00:00"/>
    <d v="2017-09-17T00:00:00"/>
    <x v="1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x v="1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8"/>
  </r>
  <r>
    <n v="6888"/>
    <s v="CA-2017-120222"/>
    <d v="2017-04-25T00:00:00"/>
    <d v="2017-05-02T00:00:00"/>
    <x v="1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x v="1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4000000000001"/>
  </r>
  <r>
    <n v="6890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2000000000002"/>
  </r>
  <r>
    <n v="6893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599999999999"/>
  </r>
  <r>
    <n v="6894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8000000000003"/>
  </r>
  <r>
    <n v="6895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2000000000001"/>
  </r>
  <r>
    <n v="6897"/>
    <s v="CA-2017-164756"/>
    <d v="2017-09-18T00:00:00"/>
    <d v="2017-09-22T00:00:00"/>
    <x v="1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5"/>
    <n v="5"/>
    <n v="0"/>
    <n v="114.9385"/>
  </r>
  <r>
    <n v="6898"/>
    <s v="CA-2017-122028"/>
    <d v="2017-08-18T00:00:00"/>
    <d v="2017-08-25T00:00:00"/>
    <x v="1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"/>
    <n v="3"/>
    <n v="0.7"/>
    <n v="-7.9067999999999996"/>
  </r>
  <r>
    <n v="6899"/>
    <s v="US-2015-165512"/>
    <d v="2015-05-24T00:00:00"/>
    <d v="2015-05-26T00:00:00"/>
    <x v="0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x v="0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x v="1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x v="3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599999999999"/>
  </r>
  <r>
    <n v="6903"/>
    <s v="CA-2017-111220"/>
    <d v="2017-09-02T00:00:00"/>
    <d v="2017-09-08T00:00:00"/>
    <x v="1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x v="1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9-02T00:00:00"/>
    <d v="2017-09-08T00:00:00"/>
    <x v="1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12-06T00:00:00"/>
    <d v="2017-12-08T00:00:00"/>
    <x v="0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5999999999999"/>
  </r>
  <r>
    <n v="6907"/>
    <s v="CA-2017-149468"/>
    <d v="2017-05-20T00:00:00"/>
    <d v="2017-05-20T00:00:00"/>
    <x v="3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x v="1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39999999999"/>
    <n v="2"/>
    <n v="0.2"/>
    <n v="125.19799999999999"/>
  </r>
  <r>
    <n v="6909"/>
    <s v="US-2017-135503"/>
    <d v="2017-12-10T00:00:00"/>
    <d v="2017-12-15T00:00:00"/>
    <x v="1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4000000000002"/>
  </r>
  <r>
    <n v="6910"/>
    <s v="CA-2014-126277"/>
    <d v="2014-09-13T00:00:00"/>
    <d v="2014-09-18T00:00:00"/>
    <x v="0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x v="1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x v="0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"/>
  </r>
  <r>
    <n v="6913"/>
    <s v="US-2017-128398"/>
    <d v="2017-05-02T00:00:00"/>
    <d v="2017-05-05T00:00:00"/>
    <x v="0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x v="1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0.2"/>
    <n v="4.1988000000000003"/>
  </r>
  <r>
    <n v="6915"/>
    <s v="CA-2014-142510"/>
    <d v="2014-12-22T00:00:00"/>
    <d v="2014-12-29T00:00:00"/>
    <x v="1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</r>
  <r>
    <n v="6916"/>
    <s v="CA-2014-142510"/>
    <d v="2014-12-22T00:00:00"/>
    <d v="2014-12-29T00:00:00"/>
    <x v="1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4"/>
    <n v="6"/>
    <n v="0.8"/>
    <n v="-31.332000000000001"/>
  </r>
  <r>
    <n v="6917"/>
    <s v="CA-2014-142510"/>
    <d v="2014-12-22T00:00:00"/>
    <d v="2014-12-29T00:00:00"/>
    <x v="1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599999999997"/>
  </r>
  <r>
    <n v="6918"/>
    <s v="CA-2014-124247"/>
    <d v="2014-12-16T00:00:00"/>
    <d v="2014-12-21T00:00:00"/>
    <x v="1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x v="0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8"/>
    <n v="3"/>
    <n v="0"/>
    <n v="0.86399999999999999"/>
  </r>
  <r>
    <n v="6920"/>
    <s v="CA-2015-102806"/>
    <d v="2015-05-21T00:00:00"/>
    <d v="2015-05-28T00:00:00"/>
    <x v="1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x v="1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x v="1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x v="0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x v="0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8"/>
  </r>
  <r>
    <n v="6925"/>
    <s v="CA-2015-137925"/>
    <d v="2015-11-30T00:00:00"/>
    <d v="2015-12-04T00:00:00"/>
    <x v="1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9"/>
  </r>
  <r>
    <n v="6926"/>
    <s v="CA-2015-137925"/>
    <d v="2015-11-30T00:00:00"/>
    <d v="2015-12-04T00:00:00"/>
    <x v="1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02"/>
    <n v="12"/>
    <n v="0.2"/>
    <n v="42.588000000000001"/>
  </r>
  <r>
    <n v="6927"/>
    <s v="CA-2016-140046"/>
    <d v="2016-07-28T00:00:00"/>
    <d v="2016-08-03T00:00:00"/>
    <x v="1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40000000000008"/>
  </r>
  <r>
    <n v="6928"/>
    <s v="CA-2016-140382"/>
    <d v="2016-06-23T00:00:00"/>
    <d v="2016-06-25T00:00:00"/>
    <x v="0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600000000001"/>
  </r>
  <r>
    <n v="6929"/>
    <s v="CA-2016-140382"/>
    <d v="2016-06-23T00:00:00"/>
    <d v="2016-06-25T00:00:00"/>
    <x v="0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1"/>
  </r>
  <r>
    <n v="6930"/>
    <s v="CA-2016-140382"/>
    <d v="2016-06-23T00:00:00"/>
    <d v="2016-06-25T00:00:00"/>
    <x v="0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x v="0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x v="1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n v="-2.2490000000000001"/>
  </r>
  <r>
    <n v="6933"/>
    <s v="CA-2014-164182"/>
    <d v="2014-07-14T00:00:00"/>
    <d v="2014-07-18T00:00:00"/>
    <x v="1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8"/>
    <n v="2"/>
    <n v="0.4"/>
    <n v="-13.993"/>
  </r>
  <r>
    <n v="6934"/>
    <s v="CA-2014-164182"/>
    <d v="2014-07-14T00:00:00"/>
    <d v="2014-07-18T00:00:00"/>
    <x v="1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4000000000002"/>
    <n v="2"/>
    <n v="0.2"/>
    <n v="1.1994"/>
  </r>
  <r>
    <n v="6935"/>
    <s v="CA-2014-164182"/>
    <d v="2014-07-14T00:00:00"/>
    <d v="2014-07-18T00:00:00"/>
    <x v="1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x v="0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x v="2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x v="3"/>
    <s v="PS-18760"/>
    <s v="Pamela Stobb"/>
    <s v="Consumer"/>
    <s v="United States"/>
    <s v="El Paso"/>
    <s v="Texas"/>
    <n v="79907"/>
    <x v="2"/>
    <s v="OFF-PA-10001952"/>
    <x v="1"/>
    <s v="Paper"/>
    <s v="Xerox 1902"/>
    <n v="36.543999999999997"/>
    <n v="2"/>
    <n v="0.2"/>
    <n v="11.876799999999999"/>
  </r>
  <r>
    <n v="6939"/>
    <s v="CA-2016-125094"/>
    <d v="2016-11-05T00:00:00"/>
    <d v="2016-11-09T00:00:00"/>
    <x v="1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199999999998"/>
  </r>
  <r>
    <n v="6940"/>
    <s v="CA-2017-107132"/>
    <d v="2017-06-26T00:00:00"/>
    <d v="2017-06-30T00:00:00"/>
    <x v="1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x v="1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60000000000007"/>
  </r>
  <r>
    <n v="6942"/>
    <s v="CA-2017-107132"/>
    <d v="2017-06-26T00:00:00"/>
    <d v="2017-06-30T00:00:00"/>
    <x v="1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9"/>
  </r>
  <r>
    <n v="6943"/>
    <s v="CA-2017-107132"/>
    <d v="2017-06-26T00:00:00"/>
    <d v="2017-06-30T00:00:00"/>
    <x v="1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200000000001"/>
  </r>
  <r>
    <n v="6944"/>
    <s v="CA-2015-139248"/>
    <d v="2015-07-25T00:00:00"/>
    <d v="2015-07-30T00:00:00"/>
    <x v="1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x v="1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8000000000003"/>
  </r>
  <r>
    <n v="6946"/>
    <s v="CA-2016-106243"/>
    <d v="2016-09-30T00:00:00"/>
    <d v="2016-10-04T00:00:00"/>
    <x v="1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x v="1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x v="1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x v="1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2"/>
  </r>
  <r>
    <n v="6950"/>
    <s v="CA-2017-143021"/>
    <d v="2017-11-19T00:00:00"/>
    <d v="2017-11-19T00:00:00"/>
    <x v="3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x v="3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x v="1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x v="2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x v="2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10-02T00:00:00"/>
    <d v="2015-10-03T00:00:00"/>
    <x v="2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"/>
    <n v="5"/>
    <n v="0.2"/>
    <n v="50.396000000000001"/>
  </r>
  <r>
    <n v="6956"/>
    <s v="CA-2015-115420"/>
    <d v="2015-04-25T00:00:00"/>
    <d v="2015-05-02T00:00:00"/>
    <x v="1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x v="1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8000000000001"/>
  </r>
  <r>
    <n v="6958"/>
    <s v="CA-2016-157588"/>
    <d v="2016-07-14T00:00:00"/>
    <d v="2016-07-19T00:00:00"/>
    <x v="1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x v="0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x v="0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x v="0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7999999999997"/>
  </r>
  <r>
    <n v="6962"/>
    <s v="CA-2017-162096"/>
    <d v="2017-11-10T00:00:00"/>
    <d v="2017-11-10T00:00:00"/>
    <x v="3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"/>
    <n v="3"/>
    <n v="0"/>
    <n v="2.1059999999999999"/>
  </r>
  <r>
    <n v="6963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"/>
  </r>
  <r>
    <n v="6965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x v="0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600000000001"/>
  </r>
  <r>
    <n v="6969"/>
    <s v="CA-2015-110765"/>
    <d v="2015-10-16T00:00:00"/>
    <d v="2015-10-20T00:00:00"/>
    <x v="0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x v="0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n v="7.7035"/>
  </r>
  <r>
    <n v="6971"/>
    <s v="CA-2017-153822"/>
    <d v="2017-09-19T00:00:00"/>
    <d v="2017-09-25T00:00:00"/>
    <x v="1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7999999999999"/>
  </r>
  <r>
    <n v="6972"/>
    <s v="CA-2017-153822"/>
    <d v="2017-09-19T00:00:00"/>
    <d v="2017-09-25T00:00:00"/>
    <x v="1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x v="1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01"/>
  </r>
  <r>
    <n v="6974"/>
    <s v="CA-2017-153822"/>
    <d v="2017-09-19T00:00:00"/>
    <d v="2017-09-25T00:00:00"/>
    <x v="1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"/>
    <n v="4"/>
    <n v="0.7"/>
    <n v="-13.938000000000001"/>
  </r>
  <r>
    <n v="6975"/>
    <s v="CA-2017-146185"/>
    <d v="2017-09-15T00:00:00"/>
    <d v="2017-09-19T00:00:00"/>
    <x v="1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07"/>
  </r>
  <r>
    <n v="6976"/>
    <s v="CA-2015-112144"/>
    <d v="2015-06-28T00:00:00"/>
    <d v="2015-07-02T00:00:00"/>
    <x v="1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x v="1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"/>
    <n v="4"/>
    <n v="0.2"/>
    <n v="46.631999999999998"/>
  </r>
  <r>
    <n v="6978"/>
    <s v="US-2016-119298"/>
    <d v="2016-11-25T00:00:00"/>
    <d v="2016-11-28T00:00:00"/>
    <x v="2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17-155159"/>
    <d v="2017-11-25T00:00:00"/>
    <d v="2017-11-29T00:00:00"/>
    <x v="0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300000000001"/>
  </r>
  <r>
    <n v="6980"/>
    <s v="CA-2017-149076"/>
    <d v="2017-01-14T00:00:00"/>
    <d v="2017-01-19T00:00:00"/>
    <x v="1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x v="2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6000000000001"/>
  </r>
  <r>
    <n v="6982"/>
    <s v="CA-2014-146990"/>
    <d v="2014-11-07T00:00:00"/>
    <d v="2014-11-08T00:00:00"/>
    <x v="2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x v="1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x v="1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x v="1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x v="1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x v="1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x v="1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d v="2017-11-16T00:00:00"/>
    <x v="0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2-11T00:00:00"/>
    <d v="2017-12-13T00:00:00"/>
    <x v="2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11-08T00:00:00"/>
    <d v="2015-11-13T00:00:00"/>
    <x v="0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x v="0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"/>
    <n v="5"/>
    <n v="0"/>
    <n v="58.811999999999998"/>
  </r>
  <r>
    <n v="6993"/>
    <s v="CA-2015-109386"/>
    <d v="2015-11-08T00:00:00"/>
    <d v="2015-11-13T00:00:00"/>
    <x v="0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x v="0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11-08T00:00:00"/>
    <d v="2015-11-13T00:00:00"/>
    <x v="0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96"/>
  </r>
  <r>
    <n v="6996"/>
    <s v="CA-2015-166800"/>
    <d v="2015-11-19T00:00:00"/>
    <d v="2015-11-26T00:00:00"/>
    <x v="1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x v="0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</r>
  <r>
    <n v="6998"/>
    <s v="CA-2017-117443"/>
    <d v="2017-12-23T00:00:00"/>
    <d v="2017-12-25T00:00:00"/>
    <x v="0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9"/>
  </r>
  <r>
    <n v="6999"/>
    <s v="US-2016-134369"/>
    <d v="2016-09-16T00:00:00"/>
    <d v="2016-09-22T00:00:00"/>
    <x v="1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3999999999996"/>
  </r>
  <r>
    <n v="7000"/>
    <s v="CA-2017-123687"/>
    <d v="2017-05-26T00:00:00"/>
    <d v="2017-05-29T00:00:00"/>
    <x v="2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x v="2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04"/>
  </r>
  <r>
    <n v="7002"/>
    <s v="CA-2015-104871"/>
    <d v="2015-03-30T00:00:00"/>
    <d v="2015-04-03T00:00:00"/>
    <x v="1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x v="0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x v="0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2"/>
  </r>
  <r>
    <n v="7005"/>
    <s v="CA-2014-126333"/>
    <d v="2014-12-23T00:00:00"/>
    <d v="2014-12-28T00:00:00"/>
    <x v="1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02"/>
    <n v="1"/>
    <n v="0.2"/>
    <n v="1.8144"/>
  </r>
  <r>
    <n v="7006"/>
    <s v="CA-2015-141740"/>
    <d v="2015-11-01T00:00:00"/>
    <d v="2015-11-05T00:00:00"/>
    <x v="1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0.1"/>
    <n v="13.6776"/>
  </r>
  <r>
    <n v="7007"/>
    <s v="CA-2014-119466"/>
    <d v="2014-12-15T00:00:00"/>
    <d v="2014-12-21T00:00:00"/>
    <x v="1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6"/>
  </r>
  <r>
    <n v="7008"/>
    <s v="CA-2015-154823"/>
    <d v="2015-08-21T00:00:00"/>
    <d v="2015-08-25T00:00:00"/>
    <x v="1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7999999999999"/>
    <n v="2"/>
    <n v="0.7"/>
    <n v="-8.9795999999999996"/>
  </r>
  <r>
    <n v="7009"/>
    <s v="CA-2015-154823"/>
    <d v="2015-08-21T00:00:00"/>
    <d v="2015-08-25T00:00:00"/>
    <x v="1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x v="1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x v="1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x v="1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"/>
  </r>
  <r>
    <n v="7013"/>
    <s v="US-2014-135881"/>
    <d v="2014-05-23T00:00:00"/>
    <d v="2014-05-27T00:00:00"/>
    <x v="1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x v="0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x v="0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x v="0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1"/>
  </r>
  <r>
    <n v="7017"/>
    <s v="CA-2014-114790"/>
    <d v="2014-03-11T00:00:00"/>
    <d v="2014-03-13T00:00:00"/>
    <x v="0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59999999999"/>
  </r>
  <r>
    <n v="7018"/>
    <s v="CA-2014-114790"/>
    <d v="2014-03-11T00:00:00"/>
    <d v="2014-03-13T00:00:00"/>
    <x v="0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"/>
    <n v="3"/>
    <n v="0"/>
    <n v="7.0217999999999998"/>
  </r>
  <r>
    <n v="7019"/>
    <s v="US-2016-154256"/>
    <d v="2016-06-23T00:00:00"/>
    <d v="2016-06-27T00:00:00"/>
    <x v="0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x v="1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"/>
    <n v="3"/>
    <n v="0.2"/>
    <n v="5.4432"/>
  </r>
  <r>
    <n v="7021"/>
    <s v="CA-2014-124737"/>
    <d v="2014-08-23T00:00:00"/>
    <d v="2014-08-27T00:00:00"/>
    <x v="1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"/>
    <n v="1"/>
    <n v="0.2"/>
    <n v="0.51"/>
  </r>
  <r>
    <n v="7022"/>
    <s v="CA-2014-124737"/>
    <d v="2014-08-23T00:00:00"/>
    <d v="2014-08-27T00:00:00"/>
    <x v="1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1"/>
  </r>
  <r>
    <n v="7023"/>
    <s v="CA-2014-124737"/>
    <d v="2014-08-23T00:00:00"/>
    <d v="2014-08-27T00:00:00"/>
    <x v="1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3999999999999"/>
    <n v="9"/>
    <n v="0.2"/>
    <n v="10.773"/>
  </r>
  <r>
    <n v="7024"/>
    <s v="CA-2014-124737"/>
    <d v="2014-08-23T00:00:00"/>
    <d v="2014-08-27T00:00:00"/>
    <x v="1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3999999999999"/>
    <n v="6"/>
    <n v="0.2"/>
    <n v="10.8864"/>
  </r>
  <r>
    <n v="7025"/>
    <s v="CA-2014-124737"/>
    <d v="2014-08-23T00:00:00"/>
    <d v="2014-08-27T00:00:00"/>
    <x v="1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98"/>
  </r>
  <r>
    <n v="7026"/>
    <s v="US-2017-101840"/>
    <d v="2017-02-06T00:00:00"/>
    <d v="2017-02-12T00:00:00"/>
    <x v="1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6"/>
    <n v="6"/>
    <n v="0"/>
    <n v="65.963399999999993"/>
  </r>
  <r>
    <n v="7027"/>
    <s v="US-2017-101840"/>
    <d v="2017-02-06T00:00:00"/>
    <d v="2017-02-12T00:00:00"/>
    <x v="1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x v="1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x v="0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"/>
  </r>
  <r>
    <n v="7031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x v="1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x v="1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x v="0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x v="1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7999999999997"/>
  </r>
  <r>
    <n v="7039"/>
    <s v="CA-2017-161970"/>
    <d v="2017-09-22T00:00:00"/>
    <d v="2017-09-27T00:00:00"/>
    <x v="1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x v="1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"/>
  </r>
  <r>
    <n v="7041"/>
    <s v="CA-2017-103443"/>
    <d v="2017-12-17T00:00:00"/>
    <d v="2017-12-23T00:00:00"/>
    <x v="1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5999999999999"/>
    <n v="3"/>
    <n v="0.2"/>
    <n v="8.3754000000000008"/>
  </r>
  <r>
    <n v="7042"/>
    <s v="CA-2017-103443"/>
    <d v="2017-12-17T00:00:00"/>
    <d v="2017-12-23T00:00:00"/>
    <x v="1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x v="1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97"/>
  </r>
  <r>
    <n v="7044"/>
    <s v="US-2017-165358"/>
    <d v="2017-07-18T00:00:00"/>
    <d v="2017-07-23T00:00:00"/>
    <x v="1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6"/>
  </r>
  <r>
    <n v="7045"/>
    <s v="US-2017-165358"/>
    <d v="2017-07-18T00:00:00"/>
    <d v="2017-07-23T00:00:00"/>
    <x v="1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11-03T00:00:00"/>
    <d v="2016-11-09T00:00:00"/>
    <x v="1"/>
    <s v="PJ-18835"/>
    <s v="Patrick Jones"/>
    <s v="Corporate"/>
    <s v="United States"/>
    <s v="Dallas"/>
    <s v="Texas"/>
    <n v="75217"/>
    <x v="2"/>
    <s v="OFF-PA-10002160"/>
    <x v="1"/>
    <s v="Paper"/>
    <s v="Xerox 1978"/>
    <n v="9.2479999999999993"/>
    <n v="2"/>
    <n v="0.2"/>
    <n v="3.3523999999999998"/>
  </r>
  <r>
    <n v="7047"/>
    <s v="CA-2014-150581"/>
    <d v="2014-04-08T00:00:00"/>
    <d v="2014-04-12T00:00:00"/>
    <x v="1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98"/>
  </r>
  <r>
    <n v="7048"/>
    <s v="CA-2014-150581"/>
    <d v="2014-04-08T00:00:00"/>
    <d v="2014-04-12T00:00:00"/>
    <x v="1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x v="2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"/>
    <n v="3"/>
    <n v="0.2"/>
    <n v="5.4432"/>
  </r>
  <r>
    <n v="7050"/>
    <s v="CA-2014-141355"/>
    <d v="2014-09-25T00:00:00"/>
    <d v="2014-09-30T00:00:00"/>
    <x v="1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n v="68.12"/>
  </r>
  <r>
    <n v="7052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9"/>
  </r>
  <r>
    <n v="7057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600000000003"/>
  </r>
  <r>
    <n v="7058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599999999997"/>
    <n v="7"/>
    <n v="0.2"/>
    <n v="111.517"/>
  </r>
  <r>
    <n v="7059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x v="3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x v="0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6000000000002"/>
  </r>
  <r>
    <n v="7063"/>
    <s v="CA-2016-157742"/>
    <d v="2016-12-29T00:00:00"/>
    <d v="2016-12-31T00:00:00"/>
    <x v="0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x v="1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40000000000002"/>
  </r>
  <r>
    <n v="7065"/>
    <s v="CA-2017-169474"/>
    <d v="2017-02-04T00:00:00"/>
    <d v="2017-02-09T00:00:00"/>
    <x v="1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1999999999993"/>
  </r>
  <r>
    <n v="7066"/>
    <s v="CA-2014-106726"/>
    <d v="2014-12-06T00:00:00"/>
    <d v="2014-12-08T00:00:00"/>
    <x v="2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x v="1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x v="1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x v="1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x v="1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x v="0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79999999999993"/>
    <n v="2"/>
    <n v="0.2"/>
    <n v="3.3523999999999998"/>
  </r>
  <r>
    <n v="7072"/>
    <s v="CA-2016-112256"/>
    <d v="2016-07-23T00:00:00"/>
    <d v="2016-07-28T00:00:00"/>
    <x v="1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80000000000004"/>
    <n v="2"/>
    <n v="0.2"/>
    <n v="0.33360000000000001"/>
  </r>
  <r>
    <n v="7073"/>
    <s v="CA-2016-112256"/>
    <d v="2016-07-23T00:00:00"/>
    <d v="2016-07-28T00:00:00"/>
    <x v="1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02"/>
    <n v="1"/>
    <n v="0.2"/>
    <n v="1.8144"/>
  </r>
  <r>
    <n v="7074"/>
    <s v="CA-2016-112256"/>
    <d v="2016-07-23T00:00:00"/>
    <d v="2016-07-28T00:00:00"/>
    <x v="1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x v="1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98"/>
    <n v="4"/>
    <n v="0.8"/>
    <n v="-8.3160000000000007"/>
  </r>
  <r>
    <n v="7076"/>
    <s v="CA-2016-112256"/>
    <d v="2016-07-23T00:00:00"/>
    <d v="2016-07-28T00:00:00"/>
    <x v="1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05-12T00:00:00"/>
    <d v="2016-05-17T00:00:00"/>
    <x v="1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1"/>
    <n v="7"/>
    <n v="0.7"/>
    <n v="-17.565100000000001"/>
  </r>
  <r>
    <n v="7079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800000000001"/>
  </r>
  <r>
    <n v="7080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"/>
    <n v="4"/>
    <n v="0.2"/>
    <n v="3.4047999999999998"/>
  </r>
  <r>
    <n v="7081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x v="1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n v="-12.628"/>
  </r>
  <r>
    <n v="7084"/>
    <s v="CA-2017-118724"/>
    <d v="2017-07-21T00:00:00"/>
    <d v="2017-07-25T00:00:00"/>
    <x v="0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x v="0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"/>
    <n v="9"/>
    <n v="0.2"/>
    <n v="121.9644"/>
  </r>
  <r>
    <n v="7086"/>
    <s v="CA-2017-112004"/>
    <d v="2017-09-25T00:00:00"/>
    <d v="2017-09-28T00:00:00"/>
    <x v="2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06"/>
    <n v="5"/>
    <n v="0.7"/>
    <n v="-6.3029999999999999"/>
  </r>
  <r>
    <n v="7087"/>
    <s v="CA-2017-112004"/>
    <d v="2017-09-25T00:00:00"/>
    <d v="2017-09-28T00:00:00"/>
    <x v="2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x v="0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x v="0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8"/>
  </r>
  <r>
    <n v="7090"/>
    <s v="CA-2017-118864"/>
    <d v="2017-06-15T00:00:00"/>
    <d v="2017-06-19T00:00:00"/>
    <x v="0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96"/>
  </r>
  <r>
    <n v="7091"/>
    <s v="CA-2015-119480"/>
    <d v="2015-01-09T00:00:00"/>
    <d v="2015-01-13T00:00:00"/>
    <x v="1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8"/>
  </r>
  <r>
    <n v="7092"/>
    <s v="CA-2015-119480"/>
    <d v="2015-01-09T00:00:00"/>
    <d v="2015-01-13T00:00:00"/>
    <x v="1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1-09T00:00:00"/>
    <d v="2015-01-13T00:00:00"/>
    <x v="1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x v="1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2-09T00:00:00"/>
    <d v="2015-02-13T00:00:00"/>
    <x v="0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1"/>
  </r>
  <r>
    <n v="7096"/>
    <s v="CA-2016-101980"/>
    <d v="2016-08-19T00:00:00"/>
    <d v="2016-08-20T00:00:00"/>
    <x v="2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8000000000003"/>
  </r>
  <r>
    <n v="7097"/>
    <s v="CA-2016-101980"/>
    <d v="2016-08-19T00:00:00"/>
    <d v="2016-08-20T00:00:00"/>
    <x v="2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x v="2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x v="1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20000000001"/>
  </r>
  <r>
    <n v="7100"/>
    <s v="CA-2015-124933"/>
    <d v="2015-12-26T00:00:00"/>
    <d v="2015-12-30T00:00:00"/>
    <x v="0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96"/>
  </r>
  <r>
    <n v="7101"/>
    <s v="CA-2014-159625"/>
    <d v="2014-11-23T00:00:00"/>
    <d v="2014-11-28T00:00:00"/>
    <x v="1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96"/>
  </r>
  <r>
    <n v="7102"/>
    <s v="CA-2016-144337"/>
    <d v="2016-08-01T00:00:00"/>
    <d v="2016-08-05T00:00:00"/>
    <x v="0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98"/>
  </r>
  <r>
    <n v="7103"/>
    <s v="CA-2014-117478"/>
    <d v="2014-09-21T00:00:00"/>
    <d v="2014-09-24T00:00:00"/>
    <x v="2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x v="1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500000000001"/>
  </r>
  <r>
    <n v="7105"/>
    <s v="CA-2017-128944"/>
    <d v="2017-06-19T00:00:00"/>
    <d v="2017-06-21T00:00:00"/>
    <x v="0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99"/>
    <n v="6"/>
    <n v="0.3"/>
    <n v="-43.435200000000002"/>
  </r>
  <r>
    <n v="7106"/>
    <s v="CA-2017-128944"/>
    <d v="2017-06-19T00:00:00"/>
    <d v="2017-06-21T00:00:00"/>
    <x v="0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3999999999999"/>
    <n v="3"/>
    <n v="0.2"/>
    <n v="7.2720000000000002"/>
  </r>
  <r>
    <n v="7107"/>
    <s v="CA-2017-128944"/>
    <d v="2017-06-19T00:00:00"/>
    <d v="2017-06-21T00:00:00"/>
    <x v="0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998"/>
  </r>
  <r>
    <n v="7109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6"/>
  </r>
  <r>
    <n v="7110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"/>
  </r>
  <r>
    <n v="7111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4"/>
  </r>
  <r>
    <n v="7112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7114"/>
    <s v="CA-2016-109666"/>
    <d v="2016-04-19T00:00:00"/>
    <d v="2016-04-26T00:00:00"/>
    <x v="1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x v="2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x v="2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79999999999998"/>
    <n v="2"/>
    <n v="0.2"/>
    <n v="2.0047999999999999"/>
  </r>
  <r>
    <n v="7117"/>
    <s v="CA-2014-143168"/>
    <d v="2014-10-18T00:00:00"/>
    <d v="2014-10-23T00:00:00"/>
    <x v="0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2000000000001"/>
  </r>
  <r>
    <n v="7118"/>
    <s v="CA-2014-143168"/>
    <d v="2014-10-18T00:00:00"/>
    <d v="2014-10-23T00:00:00"/>
    <x v="0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98"/>
  </r>
  <r>
    <n v="7119"/>
    <s v="CA-2017-104906"/>
    <d v="2017-02-13T00:00:00"/>
    <d v="2017-02-17T00:00:00"/>
    <x v="1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5999999999995"/>
  </r>
  <r>
    <n v="7120"/>
    <s v="CA-2017-118122"/>
    <d v="2017-11-17T00:00:00"/>
    <d v="2017-11-24T00:00:00"/>
    <x v="1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x v="1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12-01T00:00:00"/>
    <d v="2017-12-08T00:00:00"/>
    <x v="1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x v="1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8"/>
  </r>
  <r>
    <n v="7124"/>
    <s v="CA-2015-128013"/>
    <d v="2015-08-09T00:00:00"/>
    <d v="2015-08-16T00:00:00"/>
    <x v="1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03"/>
  </r>
  <r>
    <n v="7125"/>
    <s v="CA-2015-128013"/>
    <d v="2015-08-09T00:00:00"/>
    <d v="2015-08-16T00:00:00"/>
    <x v="1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98"/>
  </r>
  <r>
    <n v="7126"/>
    <s v="CA-2016-123176"/>
    <d v="2016-09-27T00:00:00"/>
    <d v="2016-09-29T00:00:00"/>
    <x v="0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5999999999995"/>
  </r>
  <r>
    <n v="7127"/>
    <s v="CA-2016-123176"/>
    <d v="2016-09-27T00:00:00"/>
    <d v="2016-09-29T00:00:00"/>
    <x v="0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x v="1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70000000000002"/>
  </r>
  <r>
    <n v="7129"/>
    <s v="US-2016-117541"/>
    <d v="2016-11-14T00:00:00"/>
    <d v="2016-11-20T00:00:00"/>
    <x v="1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9"/>
  </r>
  <r>
    <n v="7130"/>
    <s v="CA-2016-166282"/>
    <d v="2016-04-16T00:00:00"/>
    <d v="2016-04-22T00:00:00"/>
    <x v="1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3999999999994"/>
  </r>
  <r>
    <n v="7131"/>
    <s v="CA-2016-166282"/>
    <d v="2016-04-16T00:00:00"/>
    <d v="2016-04-22T00:00:00"/>
    <x v="1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x v="1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x v="1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4"/>
  </r>
  <r>
    <n v="7134"/>
    <s v="CA-2017-141439"/>
    <d v="2017-11-26T00:00:00"/>
    <d v="2017-12-01T00:00:00"/>
    <x v="1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x v="1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x v="1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6"/>
    <n v="3"/>
    <n v="0"/>
    <n v="240.29400000000001"/>
  </r>
  <r>
    <n v="7137"/>
    <s v="CA-2015-163965"/>
    <d v="2015-11-20T00:00:00"/>
    <d v="2015-11-27T00:00:00"/>
    <x v="1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x v="1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80000000000001"/>
  </r>
  <r>
    <n v="7139"/>
    <s v="CA-2015-163965"/>
    <d v="2015-11-20T00:00:00"/>
    <d v="2015-11-27T00:00:00"/>
    <x v="1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n v="-50.304000000000002"/>
  </r>
  <r>
    <n v="7140"/>
    <s v="CA-2015-163965"/>
    <d v="2015-11-20T00:00:00"/>
    <d v="2015-11-27T00:00:00"/>
    <x v="1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x v="3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x v="3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0"/>
    <n v="37.884"/>
  </r>
  <r>
    <n v="7143"/>
    <s v="CA-2014-122217"/>
    <d v="2014-11-24T00:00:00"/>
    <d v="2014-11-29T00:00:00"/>
    <x v="1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5999999999999"/>
  </r>
  <r>
    <n v="7144"/>
    <s v="US-2017-141558"/>
    <d v="2017-03-11T00:00:00"/>
    <d v="2017-03-16T00:00:00"/>
    <x v="1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n v="-181.26499999999999"/>
  </r>
  <r>
    <n v="7145"/>
    <s v="US-2017-141558"/>
    <d v="2017-03-11T00:00:00"/>
    <d v="2017-03-16T00:00:00"/>
    <x v="1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x v="1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02"/>
  </r>
  <r>
    <n v="7147"/>
    <s v="US-2017-141558"/>
    <d v="2017-03-11T00:00:00"/>
    <d v="2017-03-16T00:00:00"/>
    <x v="1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"/>
  </r>
  <r>
    <n v="7148"/>
    <s v="CA-2016-139941"/>
    <d v="2016-06-12T00:00:00"/>
    <d v="2016-06-17T00:00:00"/>
    <x v="1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16-139941"/>
    <d v="2016-06-12T00:00:00"/>
    <d v="2016-06-17T00:00:00"/>
    <x v="1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x v="1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n v="109.3365"/>
  </r>
  <r>
    <n v="7151"/>
    <s v="CA-2017-100412"/>
    <d v="2017-12-22T00:00:00"/>
    <d v="2017-12-26T00:00:00"/>
    <x v="1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"/>
  </r>
  <r>
    <n v="7152"/>
    <s v="CA-2017-142909"/>
    <d v="2017-12-22T00:00:00"/>
    <d v="2017-12-25T00:00:00"/>
    <x v="0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x v="1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x v="1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x v="0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5-136749"/>
    <d v="2015-12-25T00:00:00"/>
    <d v="2015-12-27T00:00:00"/>
    <x v="0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9"/>
    <n v="5"/>
    <n v="0"/>
    <n v="74.212999999999994"/>
  </r>
  <r>
    <n v="7157"/>
    <s v="CA-2017-126718"/>
    <d v="2017-04-29T00:00:00"/>
    <d v="2017-05-04T00:00:00"/>
    <x v="1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x v="0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998"/>
  </r>
  <r>
    <n v="7159"/>
    <s v="CA-2016-131380"/>
    <d v="2016-03-28T00:00:00"/>
    <d v="2016-03-31T00:00:00"/>
    <x v="0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x v="0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399999999999"/>
    <n v="2"/>
    <n v="0.2"/>
    <n v="16.678799999999999"/>
  </r>
  <r>
    <n v="7161"/>
    <s v="CA-2015-145835"/>
    <d v="2015-05-13T00:00:00"/>
    <d v="2015-05-18T00:00:00"/>
    <x v="0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x v="1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x v="1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"/>
    <n v="5"/>
    <n v="0"/>
    <n v="7.6440000000000001"/>
  </r>
  <r>
    <n v="7164"/>
    <s v="CA-2014-122070"/>
    <d v="2014-04-22T00:00:00"/>
    <d v="2014-04-24T00:00:00"/>
    <x v="0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x v="0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x v="2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8"/>
  </r>
  <r>
    <n v="7167"/>
    <s v="CA-2014-117464"/>
    <d v="2014-07-22T00:00:00"/>
    <d v="2014-07-24T00:00:00"/>
    <x v="0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x v="0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06"/>
  </r>
  <r>
    <n v="7169"/>
    <s v="CA-2014-117464"/>
    <d v="2014-07-22T00:00:00"/>
    <d v="2014-07-24T00:00:00"/>
    <x v="0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x v="0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"/>
    <n v="3"/>
    <n v="0.2"/>
    <n v="19.1646"/>
  </r>
  <r>
    <n v="7171"/>
    <s v="US-2017-168613"/>
    <d v="2017-10-08T00:00:00"/>
    <d v="2017-10-14T00:00:00"/>
    <x v="1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x v="0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x v="1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d v="2017-03-26T00:00:00"/>
    <d v="2017-03-30T00:00:00"/>
    <x v="1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"/>
  </r>
  <r>
    <n v="7175"/>
    <s v="US-2017-141677"/>
    <d v="2017-03-26T00:00:00"/>
    <d v="2017-03-30T00:00:00"/>
    <x v="1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9"/>
  </r>
  <r>
    <n v="7176"/>
    <s v="US-2017-141677"/>
    <d v="2017-03-26T00:00:00"/>
    <d v="2017-03-30T00:00:00"/>
    <x v="1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x v="1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x v="1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x v="1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x v="1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1-06T00:00:00"/>
    <d v="2014-01-07T00:00:00"/>
    <x v="2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x v="0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x v="1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99"/>
  </r>
  <r>
    <n v="7184"/>
    <s v="CA-2017-128853"/>
    <d v="2017-04-21T00:00:00"/>
    <d v="2017-04-23T00:00:00"/>
    <x v="2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1"/>
  </r>
  <r>
    <n v="7185"/>
    <s v="CA-2017-133102"/>
    <d v="2017-08-17T00:00:00"/>
    <d v="2017-08-24T00:00:00"/>
    <x v="1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x v="1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2"/>
  </r>
  <r>
    <n v="7187"/>
    <s v="CA-2017-133102"/>
    <d v="2017-08-17T00:00:00"/>
    <d v="2017-08-24T00:00:00"/>
    <x v="1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x v="1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3999999999999"/>
    <n v="2"/>
    <n v="0.6"/>
    <n v="-22.238800000000001"/>
  </r>
  <r>
    <n v="7189"/>
    <s v="CA-2017-133102"/>
    <d v="2017-08-17T00:00:00"/>
    <d v="2017-08-24T00:00:00"/>
    <x v="1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x v="2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7"/>
  </r>
  <r>
    <n v="7191"/>
    <s v="CA-2016-164399"/>
    <d v="2016-11-12T00:00:00"/>
    <d v="2016-11-15T00:00:00"/>
    <x v="2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x v="0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79999999999999"/>
    <n v="4"/>
    <n v="0.7"/>
    <n v="-4.49"/>
  </r>
  <r>
    <n v="7193"/>
    <s v="CA-2016-116918"/>
    <d v="2016-10-01T00:00:00"/>
    <d v="2016-10-06T00:00:00"/>
    <x v="0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x v="2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"/>
    <n v="6"/>
    <n v="0"/>
    <n v="175.51560000000001"/>
  </r>
  <r>
    <n v="7195"/>
    <s v="CA-2016-110492"/>
    <d v="2016-02-12T00:00:00"/>
    <d v="2016-02-14T00:00:00"/>
    <x v="2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x v="1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8"/>
  </r>
  <r>
    <n v="7197"/>
    <s v="CA-2014-116785"/>
    <d v="2014-04-26T00:00:00"/>
    <d v="2014-04-30T00:00:00"/>
    <x v="1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"/>
    <n v="5"/>
    <n v="0"/>
    <n v="6.2060000000000004"/>
  </r>
  <r>
    <n v="7198"/>
    <s v="CA-2014-116785"/>
    <d v="2014-04-26T00:00:00"/>
    <d v="2014-04-30T00:00:00"/>
    <x v="1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60000000000003"/>
  </r>
  <r>
    <n v="7199"/>
    <s v="US-2015-156797"/>
    <d v="2015-08-11T00:00:00"/>
    <d v="2015-08-15T00:00:00"/>
    <x v="1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5999999999999"/>
  </r>
  <r>
    <n v="7200"/>
    <s v="US-2015-156797"/>
    <d v="2015-08-11T00:00:00"/>
    <d v="2015-08-15T00:00:00"/>
    <x v="1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x v="1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x v="1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2"/>
    <n v="7"/>
    <n v="0.45"/>
    <n v="-114.35339999999999"/>
  </r>
  <r>
    <n v="7203"/>
    <s v="CA-2016-120369"/>
    <d v="2016-10-28T00:00:00"/>
    <d v="2016-10-28T00:00:00"/>
    <x v="3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d v="2014-12-29T00:00:00"/>
    <d v="2015-01-02T00:00:00"/>
    <x v="1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x v="1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2000000000001"/>
  </r>
  <r>
    <n v="7206"/>
    <s v="CA-2017-137414"/>
    <d v="2017-10-02T00:00:00"/>
    <d v="2017-10-06T00:00:00"/>
    <x v="1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9"/>
  </r>
  <r>
    <n v="7207"/>
    <s v="CA-2017-137414"/>
    <d v="2017-10-02T00:00:00"/>
    <d v="2017-10-06T00:00:00"/>
    <x v="1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x v="2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19999999999999"/>
    <n v="2"/>
    <n v="0.2"/>
    <n v="0.91"/>
  </r>
  <r>
    <n v="7209"/>
    <s v="CA-2016-143476"/>
    <d v="2016-09-11T00:00:00"/>
    <d v="2016-09-13T00:00:00"/>
    <x v="2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1"/>
    <n v="4"/>
    <n v="0.2"/>
    <n v="7.2576000000000001"/>
  </r>
  <r>
    <n v="7210"/>
    <s v="CA-2016-143476"/>
    <d v="2016-09-11T00:00:00"/>
    <d v="2016-09-13T00:00:00"/>
    <x v="2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x v="1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x v="1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x v="1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"/>
  </r>
  <r>
    <n v="7214"/>
    <s v="CA-2017-154949"/>
    <d v="2017-10-15T00:00:00"/>
    <d v="2017-10-19T00:00:00"/>
    <x v="1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x v="0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60000000000002"/>
  </r>
  <r>
    <n v="7216"/>
    <s v="CA-2015-103072"/>
    <d v="2015-09-27T00:00:00"/>
    <d v="2015-09-30T00:00:00"/>
    <x v="0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599999999999"/>
  </r>
  <r>
    <n v="7217"/>
    <s v="CA-2015-150770"/>
    <d v="2015-05-03T00:00:00"/>
    <d v="2015-05-06T00:00:00"/>
    <x v="2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9"/>
  </r>
  <r>
    <n v="7218"/>
    <s v="CA-2015-150770"/>
    <d v="2015-05-03T00:00:00"/>
    <d v="2015-05-06T00:00:00"/>
    <x v="2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2"/>
    <n v="2"/>
    <n v="0.2"/>
    <n v="21.8736"/>
  </r>
  <r>
    <n v="7219"/>
    <s v="CA-2015-150770"/>
    <d v="2015-05-03T00:00:00"/>
    <d v="2015-05-06T00:00:00"/>
    <x v="2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6"/>
  </r>
  <r>
    <n v="7220"/>
    <s v="CA-2015-150770"/>
    <d v="2015-05-03T00:00:00"/>
    <d v="2015-05-06T00:00:00"/>
    <x v="2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7999999999998"/>
    <n v="2"/>
    <n v="0.2"/>
    <n v="17.348800000000001"/>
  </r>
  <r>
    <n v="7221"/>
    <s v="CA-2017-154760"/>
    <d v="2017-01-09T00:00:00"/>
    <d v="2017-01-13T00:00:00"/>
    <x v="1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x v="1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400000000003"/>
  </r>
  <r>
    <n v="7223"/>
    <s v="CA-2017-113075"/>
    <d v="2017-09-02T00:00:00"/>
    <d v="2017-09-06T00:00:00"/>
    <x v="1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89999999999998"/>
  </r>
  <r>
    <n v="7224"/>
    <s v="CA-2016-109953"/>
    <d v="2016-07-14T00:00:00"/>
    <d v="2016-07-18T00:00:00"/>
    <x v="1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9"/>
  </r>
  <r>
    <n v="7225"/>
    <s v="CA-2016-109953"/>
    <d v="2016-07-14T00:00:00"/>
    <d v="2016-07-18T00:00:00"/>
    <x v="1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8"/>
  </r>
  <r>
    <n v="7226"/>
    <s v="CA-2016-109953"/>
    <d v="2016-07-14T00:00:00"/>
    <d v="2016-07-18T00:00:00"/>
    <x v="1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4"/>
  </r>
  <r>
    <n v="7227"/>
    <s v="CA-2017-127397"/>
    <d v="2017-02-24T00:00:00"/>
    <d v="2017-02-28T00:00:00"/>
    <x v="1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"/>
    <n v="5"/>
    <n v="0.2"/>
    <n v="38.725000000000001"/>
  </r>
  <r>
    <n v="7228"/>
    <s v="CA-2017-127397"/>
    <d v="2017-02-24T00:00:00"/>
    <d v="2017-02-28T00:00:00"/>
    <x v="1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x v="2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0.2"/>
    <n v="30.277799999999999"/>
  </r>
  <r>
    <n v="7230"/>
    <s v="CA-2014-157546"/>
    <d v="2014-07-20T00:00:00"/>
    <d v="2014-07-22T00:00:00"/>
    <x v="2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x v="2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x v="2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x v="2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x v="1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x v="1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3999999999996"/>
  </r>
  <r>
    <n v="7236"/>
    <s v="CA-2016-137337"/>
    <d v="2016-03-08T00:00:00"/>
    <d v="2016-03-12T00:00:00"/>
    <x v="1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2"/>
  </r>
  <r>
    <n v="7237"/>
    <s v="CA-2014-138737"/>
    <d v="2014-12-07T00:00:00"/>
    <d v="2014-12-10T00:00:00"/>
    <x v="2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x v="3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x v="1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1"/>
  </r>
  <r>
    <n v="7240"/>
    <s v="CA-2016-101651"/>
    <d v="2016-12-24T00:00:00"/>
    <d v="2016-12-30T00:00:00"/>
    <x v="1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200000000001"/>
  </r>
  <r>
    <n v="7241"/>
    <s v="CA-2017-136651"/>
    <d v="2017-04-23T00:00:00"/>
    <d v="2017-04-25T00:00:00"/>
    <x v="0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17-136651"/>
    <d v="2017-04-23T00:00:00"/>
    <d v="2017-04-25T00:00:00"/>
    <x v="0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"/>
    <n v="6"/>
    <n v="0.2"/>
    <n v="30.186"/>
  </r>
  <r>
    <n v="7243"/>
    <s v="CA-2017-136651"/>
    <d v="2017-04-23T00:00:00"/>
    <d v="2017-04-25T00:00:00"/>
    <x v="0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1999999999997"/>
  </r>
  <r>
    <n v="7244"/>
    <s v="CA-2017-118892"/>
    <d v="2017-08-17T00:00:00"/>
    <d v="2017-08-22T00:00:00"/>
    <x v="0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199999999995"/>
  </r>
  <r>
    <n v="7245"/>
    <s v="US-2017-151127"/>
    <d v="2017-05-22T00:00:00"/>
    <d v="2017-05-25T00:00:00"/>
    <x v="2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799999999999"/>
  </r>
  <r>
    <n v="7246"/>
    <s v="CA-2017-145807"/>
    <d v="2017-02-09T00:00:00"/>
    <d v="2017-02-13T00:00:00"/>
    <x v="1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d v="2014-03-08T00:00:00"/>
    <x v="1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"/>
    <n v="3"/>
    <n v="0.2"/>
    <n v="4.9139999999999997"/>
  </r>
  <r>
    <n v="7248"/>
    <s v="US-2014-127978"/>
    <d v="2014-03-03T00:00:00"/>
    <d v="2014-03-08T00:00:00"/>
    <x v="1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d v="2014-03-08T00:00:00"/>
    <x v="1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1999999999997"/>
    <n v="8"/>
    <n v="0.2"/>
    <n v="-10.0512"/>
  </r>
  <r>
    <n v="7250"/>
    <s v="CA-2015-158491"/>
    <d v="2015-06-04T00:00:00"/>
    <d v="2015-06-09T00:00:00"/>
    <x v="0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x v="0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16-116764"/>
    <d v="2016-08-27T00:00:00"/>
    <d v="2016-09-02T00:00:00"/>
    <x v="1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x v="1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</r>
  <r>
    <n v="7254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6"/>
  </r>
  <r>
    <n v="7258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1"/>
    <n v="6"/>
    <n v="0"/>
    <n v="301.96800000000002"/>
  </r>
  <r>
    <n v="7259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89999999999999"/>
  </r>
  <r>
    <n v="7260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"/>
  </r>
  <r>
    <n v="7261"/>
    <s v="CA-2016-152730"/>
    <d v="2016-05-30T00:00:00"/>
    <d v="2016-06-04T00:00:00"/>
    <x v="1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1"/>
  </r>
  <r>
    <n v="7262"/>
    <s v="CA-2017-137001"/>
    <d v="2017-06-10T00:00:00"/>
    <d v="2017-06-13T00:00:00"/>
    <x v="0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x v="1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x v="1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n v="11.087999999999999"/>
  </r>
  <r>
    <n v="7265"/>
    <s v="CA-2017-122056"/>
    <d v="2017-06-13T00:00:00"/>
    <d v="2017-06-17T00:00:00"/>
    <x v="1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x v="0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x v="3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1"/>
    <n v="3"/>
    <n v="0.7"/>
    <n v="-11.19"/>
  </r>
  <r>
    <n v="7268"/>
    <s v="CA-2017-122987"/>
    <d v="2017-08-16T00:00:00"/>
    <d v="2017-08-16T00:00:00"/>
    <x v="3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x v="1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x v="1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x v="1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x v="1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x v="1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d v="2016-10-14T00:00:00"/>
    <x v="1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49999999999998"/>
    <n v="3"/>
    <n v="0.7"/>
    <n v="-2.73"/>
  </r>
  <r>
    <n v="7275"/>
    <s v="CA-2015-144519"/>
    <d v="2015-11-13T00:00:00"/>
    <d v="2015-11-17T00:00:00"/>
    <x v="1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"/>
    <n v="5"/>
    <n v="0.2"/>
    <n v="42.494999999999997"/>
  </r>
  <r>
    <n v="7276"/>
    <s v="CA-2015-144519"/>
    <d v="2015-11-13T00:00:00"/>
    <d v="2015-11-17T00:00:00"/>
    <x v="1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4-120670"/>
    <d v="2014-11-02T00:00:00"/>
    <d v="2014-11-06T00:00:00"/>
    <x v="1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x v="2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x v="2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16-108224"/>
    <d v="2016-05-14T00:00:00"/>
    <d v="2016-05-14T00:00:00"/>
    <x v="3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x v="1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x v="1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0.7"/>
    <n v="-479.988"/>
  </r>
  <r>
    <n v="7283"/>
    <s v="CA-2017-155936"/>
    <d v="2017-06-22T00:00:00"/>
    <d v="2017-06-29T00:00:00"/>
    <x v="1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d v="2017-09-13T00:00:00"/>
    <x v="1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d v="2017-09-13T00:00:00"/>
    <x v="1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x v="1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x v="1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200000000000005"/>
  </r>
  <r>
    <n v="7288"/>
    <s v="CA-2016-149965"/>
    <d v="2016-06-20T00:00:00"/>
    <d v="2016-06-25T00:00:00"/>
    <x v="1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x v="1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x v="2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x v="2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x v="2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x v="1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"/>
  </r>
  <r>
    <n v="7294"/>
    <s v="CA-2016-113656"/>
    <d v="2016-01-23T00:00:00"/>
    <d v="2016-01-29T00:00:00"/>
    <x v="1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399999999999"/>
  </r>
  <r>
    <n v="7295"/>
    <s v="CA-2015-148964"/>
    <d v="2015-05-26T00:00:00"/>
    <d v="2015-05-31T00:00:00"/>
    <x v="1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x v="2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x v="2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20000000000004"/>
    <n v="6"/>
    <n v="0.2"/>
    <n v="1.8468"/>
  </r>
  <r>
    <n v="7298"/>
    <s v="CA-2015-101126"/>
    <d v="2015-02-10T00:00:00"/>
    <d v="2015-02-14T00:00:00"/>
    <x v="0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x v="2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"/>
  </r>
  <r>
    <n v="7300"/>
    <s v="CA-2014-163468"/>
    <d v="2014-11-18T00:00:00"/>
    <d v="2014-11-21T00:00:00"/>
    <x v="2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6"/>
  </r>
  <r>
    <n v="7301"/>
    <s v="CA-2014-163468"/>
    <d v="2014-11-18T00:00:00"/>
    <d v="2014-11-21T00:00:00"/>
    <x v="2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4"/>
  </r>
  <r>
    <n v="7302"/>
    <s v="CA-2014-163468"/>
    <d v="2014-11-18T00:00:00"/>
    <d v="2014-11-21T00:00:00"/>
    <x v="2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x v="2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x v="1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9-04T00:00:00"/>
    <d v="2017-09-08T00:00:00"/>
    <x v="1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"/>
    <n v="2"/>
    <n v="0.2"/>
    <n v="3.6288"/>
  </r>
  <r>
    <n v="7306"/>
    <s v="CA-2014-137274"/>
    <d v="2014-03-29T00:00:00"/>
    <d v="2014-04-02T00:00:00"/>
    <x v="1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x v="0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6"/>
  </r>
  <r>
    <n v="7308"/>
    <s v="CA-2016-144092"/>
    <d v="2016-11-05T00:00:00"/>
    <d v="2016-11-07T00:00:00"/>
    <x v="0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x v="0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x v="0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08-10T00:00:00"/>
    <d v="2015-08-14T00:00:00"/>
    <x v="1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</r>
  <r>
    <n v="7312"/>
    <s v="CA-2015-162761"/>
    <d v="2015-10-09T00:00:00"/>
    <d v="2015-10-13T00:00:00"/>
    <x v="1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1"/>
    <n v="2"/>
    <n v="0.7"/>
    <n v="-1.3104"/>
  </r>
  <r>
    <n v="7313"/>
    <s v="CA-2015-162761"/>
    <d v="2015-10-09T00:00:00"/>
    <d v="2015-10-13T00:00:00"/>
    <x v="1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"/>
    <n v="2"/>
    <n v="0.7"/>
    <n v="-8.5974000000000004"/>
  </r>
  <r>
    <n v="7314"/>
    <s v="CA-2015-162761"/>
    <d v="2015-10-09T00:00:00"/>
    <d v="2015-10-13T00:00:00"/>
    <x v="1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x v="1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n v="25.06"/>
  </r>
  <r>
    <n v="7316"/>
    <s v="CA-2017-115322"/>
    <d v="2017-05-11T00:00:00"/>
    <d v="2017-05-16T00:00:00"/>
    <x v="0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x v="1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x v="1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x v="1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x v="0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17-100097"/>
    <d v="2017-11-26T00:00:00"/>
    <d v="2017-11-29T00:00:00"/>
    <x v="0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9-03T00:00:00"/>
    <d v="2017-09-07T00:00:00"/>
    <x v="1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x v="1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"/>
    <n v="2"/>
    <n v="0.2"/>
    <n v="21.42"/>
  </r>
  <r>
    <n v="7324"/>
    <s v="US-2017-126053"/>
    <d v="2017-12-05T00:00:00"/>
    <d v="2017-12-08T00:00:00"/>
    <x v="2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599999999999"/>
  </r>
  <r>
    <n v="7325"/>
    <s v="US-2017-126053"/>
    <d v="2017-12-05T00:00:00"/>
    <d v="2017-12-08T00:00:00"/>
    <x v="2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x v="1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17-128447"/>
    <d v="2017-11-10T00:00:00"/>
    <d v="2017-11-17T00:00:00"/>
    <x v="1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x v="1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4-131275"/>
    <d v="2014-03-18T00:00:00"/>
    <d v="2014-03-24T00:00:00"/>
    <x v="1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6"/>
  </r>
  <r>
    <n v="7330"/>
    <s v="US-2014-131275"/>
    <d v="2014-03-18T00:00:00"/>
    <d v="2014-03-24T00:00:00"/>
    <x v="1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98"/>
  </r>
  <r>
    <n v="7331"/>
    <s v="CA-2016-149349"/>
    <d v="2016-11-12T00:00:00"/>
    <d v="2016-11-13T00:00:00"/>
    <x v="2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d v="2017-10-26T00:00:00"/>
    <d v="2017-10-30T00:00:00"/>
    <x v="1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x v="1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x v="1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04-11T00:00:00"/>
    <d v="2015-04-17T00:00:00"/>
    <x v="1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x v="1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x v="1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x v="2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x v="0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0.1"/>
    <n v="36.3018"/>
  </r>
  <r>
    <n v="7340"/>
    <s v="CA-2015-159590"/>
    <d v="2015-07-18T00:00:00"/>
    <d v="2015-07-21T00:00:00"/>
    <x v="2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x v="1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6"/>
  </r>
  <r>
    <n v="7342"/>
    <s v="CA-2014-116190"/>
    <d v="2014-07-26T00:00:00"/>
    <d v="2014-08-01T00:00:00"/>
    <x v="1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300000000003"/>
  </r>
  <r>
    <n v="7343"/>
    <s v="CA-2014-116190"/>
    <d v="2014-07-26T00:00:00"/>
    <d v="2014-08-01T00:00:00"/>
    <x v="1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5999999999994"/>
  </r>
  <r>
    <n v="7344"/>
    <s v="CA-2014-168473"/>
    <d v="2014-12-26T00:00:00"/>
    <d v="2015-01-01T00:00:00"/>
    <x v="1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2-11T00:00:00"/>
    <d v="2017-12-17T00:00:00"/>
    <x v="1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x v="1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x v="1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x v="1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d v="2014-03-07T00:00:00"/>
    <x v="1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x v="1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x v="1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2"/>
  </r>
  <r>
    <n v="7352"/>
    <s v="CA-2017-141138"/>
    <d v="2017-11-10T00:00:00"/>
    <d v="2017-11-16T00:00:00"/>
    <x v="1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x v="0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01"/>
  </r>
  <r>
    <n v="7354"/>
    <s v="CA-2016-151974"/>
    <d v="2016-09-22T00:00:00"/>
    <d v="2016-09-29T00:00:00"/>
    <x v="1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"/>
    <n v="5"/>
    <n v="0.2"/>
    <n v="5.3689999999999998"/>
  </r>
  <r>
    <n v="7355"/>
    <s v="CA-2017-154102"/>
    <d v="2017-02-06T00:00:00"/>
    <d v="2017-02-13T00:00:00"/>
    <x v="1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"/>
    <n v="5"/>
    <n v="0"/>
    <n v="13.455"/>
  </r>
  <r>
    <n v="7356"/>
    <s v="CA-2015-139780"/>
    <d v="2015-12-31T00:00:00"/>
    <d v="2016-01-02T00:00:00"/>
    <x v="0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16-114748"/>
    <d v="2016-10-09T00:00:00"/>
    <d v="2016-10-14T00:00:00"/>
    <x v="1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79999999999999"/>
    <n v="1"/>
    <n v="0.2"/>
    <n v="0.15840000000000001"/>
  </r>
  <r>
    <n v="7358"/>
    <s v="CA-2016-114748"/>
    <d v="2016-10-09T00:00:00"/>
    <d v="2016-10-14T00:00:00"/>
    <x v="1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x v="0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x v="0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04-12T00:00:00"/>
    <d v="2016-04-14T00:00:00"/>
    <x v="2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x v="2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"/>
    <n v="3"/>
    <n v="0.2"/>
    <n v="-36.441000000000003"/>
  </r>
  <r>
    <n v="7363"/>
    <s v="CA-2016-163594"/>
    <d v="2016-04-12T00:00:00"/>
    <d v="2016-04-14T00:00:00"/>
    <x v="2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x v="1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x v="1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8000000000001"/>
  </r>
  <r>
    <n v="7366"/>
    <s v="CA-2016-127243"/>
    <d v="2016-11-28T00:00:00"/>
    <d v="2016-12-04T00:00:00"/>
    <x v="1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79999999999999"/>
    <n v="2"/>
    <n v="0.7"/>
    <n v="-5.0511999999999997"/>
  </r>
  <r>
    <n v="7367"/>
    <s v="CA-2016-127243"/>
    <d v="2016-11-28T00:00:00"/>
    <d v="2016-12-04T00:00:00"/>
    <x v="1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3999999999997"/>
    <n v="2"/>
    <n v="0.2"/>
    <n v="-7.7291999999999996"/>
  </r>
  <r>
    <n v="7368"/>
    <s v="CA-2016-127243"/>
    <d v="2016-11-28T00:00:00"/>
    <d v="2016-12-04T00:00:00"/>
    <x v="1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3"/>
  </r>
  <r>
    <n v="7369"/>
    <s v="CA-2017-161851"/>
    <d v="2017-04-15T00:00:00"/>
    <d v="2017-04-17T00:00:00"/>
    <x v="2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"/>
    <n v="3"/>
    <n v="0.7"/>
    <n v="-11.936999999999999"/>
  </r>
  <r>
    <n v="7370"/>
    <s v="CA-2015-110345"/>
    <d v="2015-03-09T00:00:00"/>
    <d v="2015-03-11T00:00:00"/>
    <x v="0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x v="1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x v="0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200000000003"/>
  </r>
  <r>
    <n v="7373"/>
    <s v="US-2017-123862"/>
    <d v="2017-01-07T00:00:00"/>
    <d v="2017-01-09T00:00:00"/>
    <x v="0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2"/>
    <n v="3"/>
    <n v="0"/>
    <n v="0.61019999999999996"/>
  </r>
  <r>
    <n v="7374"/>
    <s v="US-2017-123862"/>
    <d v="2017-01-07T00:00:00"/>
    <d v="2017-01-09T00:00:00"/>
    <x v="0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x v="0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5"/>
  </r>
  <r>
    <n v="7376"/>
    <s v="CA-2017-100580"/>
    <d v="2017-08-13T00:00:00"/>
    <d v="2017-08-20T00:00:00"/>
    <x v="1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x v="2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x v="1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399999999999"/>
  </r>
  <r>
    <n v="7379"/>
    <s v="CA-2015-136224"/>
    <d v="2015-05-31T00:00:00"/>
    <d v="2015-05-31T00:00:00"/>
    <x v="3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"/>
    <n v="3"/>
    <n v="0.2"/>
    <n v="1.1556"/>
  </r>
  <r>
    <n v="7380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98"/>
  </r>
  <r>
    <n v="7381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OFF-LA-10004559"/>
    <x v="1"/>
    <s v="Labels"/>
    <s v="Avery 49"/>
    <n v="14.4"/>
    <n v="5"/>
    <n v="0"/>
    <n v="7.056"/>
  </r>
  <r>
    <n v="7382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7"/>
  </r>
  <r>
    <n v="7384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8000000000001"/>
  </r>
  <r>
    <n v="7386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</r>
  <r>
    <n v="7388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x v="1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70000000000002"/>
  </r>
  <r>
    <n v="7390"/>
    <s v="CA-2017-108035"/>
    <d v="2017-11-29T00:00:00"/>
    <d v="2017-12-03T00:00:00"/>
    <x v="1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x v="1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12-04T00:00:00"/>
    <d v="2017-12-07T00:00:00"/>
    <x v="0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x v="1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n v="7.0650000000000004"/>
  </r>
  <r>
    <n v="7394"/>
    <s v="CA-2017-147844"/>
    <d v="2017-05-02T00:00:00"/>
    <d v="2017-05-06T00:00:00"/>
    <x v="1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2"/>
    <n v="3"/>
    <n v="0"/>
    <n v="15.475199999999999"/>
  </r>
  <r>
    <n v="7395"/>
    <s v="CA-2017-147844"/>
    <d v="2017-05-02T00:00:00"/>
    <d v="2017-05-06T00:00:00"/>
    <x v="1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x v="1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"/>
  </r>
  <r>
    <n v="7397"/>
    <s v="CA-2016-110975"/>
    <d v="2016-12-25T00:00:00"/>
    <d v="2016-12-30T00:00:00"/>
    <x v="1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x v="3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07-12T00:00:00"/>
    <d v="2014-07-15T00:00:00"/>
    <x v="0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"/>
  </r>
  <r>
    <n v="7400"/>
    <s v="CA-2014-124807"/>
    <d v="2014-07-12T00:00:00"/>
    <d v="2014-07-15T00:00:00"/>
    <x v="0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x v="1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x v="1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x v="1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6000000000001"/>
  </r>
  <r>
    <n v="7404"/>
    <s v="CA-2015-100146"/>
    <d v="2015-05-14T00:00:00"/>
    <d v="2015-05-19T00:00:00"/>
    <x v="1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x v="1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"/>
  </r>
  <r>
    <n v="7406"/>
    <s v="CA-2015-100146"/>
    <d v="2015-05-14T00:00:00"/>
    <d v="2015-05-19T00:00:00"/>
    <x v="1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79999999999999"/>
  </r>
  <r>
    <n v="7407"/>
    <s v="CA-2015-100146"/>
    <d v="2015-05-14T00:00:00"/>
    <d v="2015-05-19T00:00:00"/>
    <x v="1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x v="2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x v="1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99"/>
  </r>
  <r>
    <n v="7410"/>
    <s v="CA-2014-121769"/>
    <d v="2014-04-08T00:00:00"/>
    <d v="2014-04-12T00:00:00"/>
    <x v="1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x v="2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4000000000002"/>
  </r>
  <r>
    <n v="7412"/>
    <s v="CA-2017-121125"/>
    <d v="2017-05-30T00:00:00"/>
    <d v="2017-06-03T00:00:00"/>
    <x v="1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"/>
    <n v="1"/>
    <n v="0.2"/>
    <n v="17.639099999999999"/>
  </r>
  <r>
    <n v="7413"/>
    <s v="CA-2017-121125"/>
    <d v="2017-05-30T00:00:00"/>
    <d v="2017-06-03T00:00:00"/>
    <x v="1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x v="1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8"/>
    <n v="2"/>
    <n v="0.3"/>
    <n v="-5.524"/>
  </r>
  <r>
    <n v="7416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50000000001"/>
  </r>
  <r>
    <n v="7418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"/>
    <n v="5"/>
    <n v="0.7"/>
    <n v="-15.44"/>
  </r>
  <r>
    <n v="7422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x v="0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1"/>
  </r>
  <r>
    <n v="7424"/>
    <s v="CA-2017-135069"/>
    <d v="2017-04-10T00:00:00"/>
    <d v="2017-04-14T00:00:00"/>
    <x v="1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x v="1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x v="0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x v="0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x v="1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x v="1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x v="1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3999999999996"/>
  </r>
  <r>
    <n v="7431"/>
    <s v="US-2014-164763"/>
    <d v="2014-03-17T00:00:00"/>
    <d v="2014-03-21T00:00:00"/>
    <x v="1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x v="1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1999999999993"/>
  </r>
  <r>
    <n v="7433"/>
    <s v="CA-2014-161249"/>
    <d v="2014-08-09T00:00:00"/>
    <d v="2014-08-13T00:00:00"/>
    <x v="1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6"/>
  </r>
  <r>
    <n v="7434"/>
    <s v="CA-2014-161249"/>
    <d v="2014-08-09T00:00:00"/>
    <d v="2014-08-13T00:00:00"/>
    <x v="1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06"/>
    <n v="5"/>
    <n v="0.7"/>
    <n v="-6.5415000000000001"/>
  </r>
  <r>
    <n v="7435"/>
    <s v="CA-2015-148180"/>
    <d v="2015-07-26T00:00:00"/>
    <d v="2015-07-31T00:00:00"/>
    <x v="1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x v="1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x v="1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x v="1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x v="0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x v="1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x v="1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x v="2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40000000000008"/>
  </r>
  <r>
    <n v="7443"/>
    <s v="CA-2014-109932"/>
    <d v="2014-12-09T00:00:00"/>
    <d v="2014-12-11T00:00:00"/>
    <x v="2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8000000000001"/>
  </r>
  <r>
    <n v="7444"/>
    <s v="CA-2014-109932"/>
    <d v="2014-12-09T00:00:00"/>
    <d v="2014-12-11T00:00:00"/>
    <x v="2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x v="0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02"/>
    <n v="1"/>
    <n v="0.2"/>
    <n v="1.8144"/>
  </r>
  <r>
    <n v="7446"/>
    <s v="CA-2017-127474"/>
    <d v="2017-02-03T00:00:00"/>
    <d v="2017-02-07T00:00:00"/>
    <x v="0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x v="0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x v="0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x v="2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17-105669"/>
    <d v="2017-09-17T00:00:00"/>
    <d v="2017-09-22T00:00:00"/>
    <x v="0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4"/>
  </r>
  <r>
    <n v="7451"/>
    <s v="CA-2017-105669"/>
    <d v="2017-09-17T00:00:00"/>
    <d v="2017-09-22T00:00:00"/>
    <x v="0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x v="0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x v="0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4999999999999"/>
  </r>
  <r>
    <n v="7454"/>
    <s v="CA-2017-134796"/>
    <d v="2017-06-25T00:00:00"/>
    <d v="2017-07-01T00:00:00"/>
    <x v="1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4000000000001"/>
  </r>
  <r>
    <n v="7455"/>
    <s v="CA-2016-137743"/>
    <d v="2016-07-30T00:00:00"/>
    <d v="2016-08-04T00:00:00"/>
    <x v="1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79999999999993"/>
    <n v="4"/>
    <n v="0.2"/>
    <n v="3.1212"/>
  </r>
  <r>
    <n v="7456"/>
    <s v="CA-2016-137743"/>
    <d v="2016-07-30T00:00:00"/>
    <d v="2016-08-04T00:00:00"/>
    <x v="1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03"/>
  </r>
  <r>
    <n v="7457"/>
    <s v="CA-2015-137974"/>
    <d v="2015-04-16T00:00:00"/>
    <d v="2015-04-18T00:00:00"/>
    <x v="2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x v="2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x v="2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d v="2015-04-16T00:00:00"/>
    <d v="2015-04-18T00:00:00"/>
    <x v="2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x v="0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04-11T00:00:00"/>
    <d v="2015-04-14T00:00:00"/>
    <x v="0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600000000001"/>
  </r>
  <r>
    <n v="7463"/>
    <s v="CA-2015-138485"/>
    <d v="2015-02-27T00:00:00"/>
    <d v="2015-03-01T00:00:00"/>
    <x v="0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9-08T00:00:00"/>
    <d v="2016-09-15T00:00:00"/>
    <x v="1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"/>
  </r>
  <r>
    <n v="7465"/>
    <s v="CA-2016-103709"/>
    <d v="2016-09-08T00:00:00"/>
    <d v="2016-09-15T00:00:00"/>
    <x v="1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9"/>
  </r>
  <r>
    <n v="7466"/>
    <s v="CA-2016-103709"/>
    <d v="2016-09-08T00:00:00"/>
    <d v="2016-09-15T00:00:00"/>
    <x v="1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x v="1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799999999999"/>
  </r>
  <r>
    <n v="7468"/>
    <s v="CA-2017-148985"/>
    <d v="2017-11-11T00:00:00"/>
    <d v="2017-11-15T00:00:00"/>
    <x v="0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8"/>
  </r>
  <r>
    <n v="7469"/>
    <s v="CA-2014-138100"/>
    <d v="2014-09-15T00:00:00"/>
    <d v="2014-09-20T00:00:00"/>
    <x v="1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"/>
    <n v="3"/>
    <n v="0"/>
    <n v="7.0217999999999998"/>
  </r>
  <r>
    <n v="7470"/>
    <s v="CA-2014-138100"/>
    <d v="2014-09-15T00:00:00"/>
    <d v="2014-09-20T00:00:00"/>
    <x v="1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7999999999997"/>
  </r>
  <r>
    <n v="7471"/>
    <s v="CA-2015-100734"/>
    <d v="2015-09-15T00:00:00"/>
    <d v="2015-09-20T00:00:00"/>
    <x v="1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x v="1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x v="2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04-10T00:00:00"/>
    <d v="2016-04-15T00:00:00"/>
    <x v="1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"/>
  </r>
  <r>
    <n v="7478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2"/>
  </r>
  <r>
    <n v="7479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98"/>
  </r>
  <r>
    <n v="7481"/>
    <s v="CA-2014-167199"/>
    <d v="2014-01-06T00:00:00"/>
    <d v="2014-01-10T00:00:00"/>
    <x v="1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x v="0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10000000000003"/>
  </r>
  <r>
    <n v="7483"/>
    <s v="CA-2014-113964"/>
    <d v="2014-09-23T00:00:00"/>
    <d v="2014-09-30T00:00:00"/>
    <x v="1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x v="0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x v="1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99"/>
  </r>
  <r>
    <n v="7486"/>
    <s v="CA-2017-135111"/>
    <d v="2017-12-28T00:00:00"/>
    <d v="2018-01-02T00:00:00"/>
    <x v="1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1000000000001"/>
  </r>
  <r>
    <n v="7487"/>
    <s v="US-2015-134558"/>
    <d v="2015-12-19T00:00:00"/>
    <d v="2015-12-24T00:00:00"/>
    <x v="0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"/>
    <n v="5"/>
    <n v="0"/>
    <n v="14.651"/>
  </r>
  <r>
    <n v="7488"/>
    <s v="US-2015-134558"/>
    <d v="2015-12-19T00:00:00"/>
    <d v="2015-12-24T00:00:00"/>
    <x v="0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29999999997"/>
  </r>
  <r>
    <n v="7489"/>
    <s v="US-2015-134558"/>
    <d v="2015-12-19T00:00:00"/>
    <d v="2015-12-24T00:00:00"/>
    <x v="0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17-157196"/>
    <d v="2017-11-05T00:00:00"/>
    <d v="2017-11-09T00:00:00"/>
    <x v="1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7999999999997"/>
  </r>
  <r>
    <n v="7491"/>
    <s v="CA-2015-108672"/>
    <d v="2015-09-10T00:00:00"/>
    <d v="2015-09-16T00:00:00"/>
    <x v="1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8"/>
  </r>
  <r>
    <n v="7492"/>
    <s v="US-2017-118598"/>
    <d v="2017-11-16T00:00:00"/>
    <d v="2017-11-16T00:00:00"/>
    <x v="3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999"/>
  </r>
  <r>
    <n v="7493"/>
    <s v="US-2017-160836"/>
    <d v="2017-09-11T00:00:00"/>
    <d v="2017-09-16T00:00:00"/>
    <x v="1"/>
    <s v="CC-12475"/>
    <s v="Cindy Chapman"/>
    <s v="Consumer"/>
    <s v="United States"/>
    <s v="Houston"/>
    <s v="Texas"/>
    <n v="77070"/>
    <x v="2"/>
    <s v="OFF-PA-10004239"/>
    <x v="1"/>
    <s v="Paper"/>
    <s v="Xerox 1953"/>
    <n v="10.272"/>
    <n v="3"/>
    <n v="0.2"/>
    <n v="3.21"/>
  </r>
  <r>
    <n v="7494"/>
    <s v="US-2017-160836"/>
    <d v="2017-09-11T00:00:00"/>
    <d v="2017-09-16T00:00:00"/>
    <x v="1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x v="1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0.2"/>
    <n v="1.4456"/>
  </r>
  <r>
    <n v="7497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7999999999998"/>
  </r>
  <r>
    <n v="7501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d v="2017-07-14T00:00:00"/>
    <d v="2017-07-18T00:00:00"/>
    <x v="1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599999999998"/>
    <n v="3"/>
    <n v="0.2"/>
    <n v="52.917299999999997"/>
  </r>
  <r>
    <n v="7503"/>
    <s v="US-2017-120147"/>
    <d v="2017-03-30T00:00:00"/>
    <d v="2017-03-30T00:00:00"/>
    <x v="3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2000000000001"/>
  </r>
  <r>
    <n v="7504"/>
    <s v="US-2017-120147"/>
    <d v="2017-03-30T00:00:00"/>
    <d v="2017-03-30T00:00:00"/>
    <x v="3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"/>
    <n v="1"/>
    <n v="0.2"/>
    <n v="18.539100000000001"/>
  </r>
  <r>
    <n v="7505"/>
    <s v="CA-2016-158043"/>
    <d v="2016-01-31T00:00:00"/>
    <d v="2016-02-04T00:00:00"/>
    <x v="0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x v="1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x v="1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2000000000004"/>
  </r>
  <r>
    <n v="7508"/>
    <s v="CA-2014-115889"/>
    <d v="2014-11-02T00:00:00"/>
    <d v="2014-11-06T00:00:00"/>
    <x v="1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9"/>
  </r>
  <r>
    <n v="7509"/>
    <s v="US-2017-161935"/>
    <d v="2017-07-14T00:00:00"/>
    <d v="2017-07-18T00:00:00"/>
    <x v="1"/>
    <s v="JL-15835"/>
    <s v="John Lee"/>
    <s v="Consumer"/>
    <s v="United States"/>
    <s v="Columbus"/>
    <s v="Ohio"/>
    <n v="43229"/>
    <x v="3"/>
    <s v="OFF-PA-10000605"/>
    <x v="1"/>
    <s v="Paper"/>
    <s v="Xerox 1950"/>
    <n v="9.2479999999999993"/>
    <n v="2"/>
    <n v="0.2"/>
    <n v="3.3523999999999998"/>
  </r>
  <r>
    <n v="7510"/>
    <s v="US-2017-161935"/>
    <d v="2017-07-14T00:00:00"/>
    <d v="2017-07-18T00:00:00"/>
    <x v="1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x v="1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x v="1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x v="1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x v="1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"/>
    <n v="5"/>
    <n v="0.2"/>
    <n v="2.1320000000000001"/>
  </r>
  <r>
    <n v="7515"/>
    <s v="US-2017-167920"/>
    <d v="2017-12-09T00:00:00"/>
    <d v="2017-12-12T00:00:00"/>
    <x v="0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x v="0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9"/>
    <n v="5"/>
    <n v="0"/>
    <n v="62.320999999999998"/>
  </r>
  <r>
    <n v="7517"/>
    <s v="US-2017-167920"/>
    <d v="2017-12-09T00:00:00"/>
    <d v="2017-12-12T00:00:00"/>
    <x v="0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x v="0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x v="0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60000000000003"/>
  </r>
  <r>
    <n v="7520"/>
    <s v="US-2017-167920"/>
    <d v="2017-12-09T00:00:00"/>
    <d v="2017-12-12T00:00:00"/>
    <x v="0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6"/>
  </r>
  <r>
    <n v="7521"/>
    <s v="US-2017-167920"/>
    <d v="2017-12-09T00:00:00"/>
    <d v="2017-12-12T00:00:00"/>
    <x v="0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x v="1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"/>
    <n v="2"/>
    <n v="0.7"/>
    <n v="-7.46"/>
  </r>
  <r>
    <n v="7523"/>
    <s v="CA-2016-162383"/>
    <d v="2016-09-05T00:00:00"/>
    <d v="2016-09-11T00:00:00"/>
    <x v="1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x v="1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09-10T00:00:00"/>
    <d v="2014-09-16T00:00:00"/>
    <x v="1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8"/>
  </r>
  <r>
    <n v="7526"/>
    <s v="CA-2014-125731"/>
    <d v="2014-09-10T00:00:00"/>
    <d v="2014-09-16T00:00:00"/>
    <x v="1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1"/>
  </r>
  <r>
    <n v="7527"/>
    <s v="US-2017-106145"/>
    <d v="2017-09-26T00:00:00"/>
    <d v="2017-09-26T00:00:00"/>
    <x v="3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x v="3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9"/>
  </r>
  <r>
    <n v="7529"/>
    <s v="US-2017-106145"/>
    <d v="2017-09-26T00:00:00"/>
    <d v="2017-09-26T00:00:00"/>
    <x v="3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x v="3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80000000000003"/>
  </r>
  <r>
    <n v="7531"/>
    <s v="US-2017-106145"/>
    <d v="2017-09-26T00:00:00"/>
    <d v="2017-09-26T00:00:00"/>
    <x v="3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x v="2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x v="2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x v="1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x v="1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17-160143"/>
    <d v="2017-03-31T00:00:00"/>
    <d v="2017-04-07T00:00:00"/>
    <x v="1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n v="8.0190000000000001"/>
  </r>
  <r>
    <n v="7537"/>
    <s v="CA-2017-103415"/>
    <d v="2017-12-03T00:00:00"/>
    <d v="2017-12-08T00:00:00"/>
    <x v="1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x v="0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600000000001"/>
  </r>
  <r>
    <n v="7539"/>
    <s v="US-2017-112347"/>
    <d v="2017-12-02T00:00:00"/>
    <d v="2017-12-06T00:00:00"/>
    <x v="1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"/>
    <n v="1"/>
    <n v="0.2"/>
    <n v="12.8574"/>
  </r>
  <r>
    <n v="7540"/>
    <s v="US-2017-112347"/>
    <d v="2017-12-02T00:00:00"/>
    <d v="2017-12-06T00:00:00"/>
    <x v="1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6"/>
  </r>
  <r>
    <n v="7541"/>
    <s v="US-2017-112347"/>
    <d v="2017-12-02T00:00:00"/>
    <d v="2017-12-06T00:00:00"/>
    <x v="1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"/>
    <n v="8"/>
    <n v="0.7"/>
    <n v="-363.52800000000002"/>
  </r>
  <r>
    <n v="7542"/>
    <s v="US-2017-112347"/>
    <d v="2017-12-02T00:00:00"/>
    <d v="2017-12-06T00:00:00"/>
    <x v="1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x v="1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x v="1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x v="1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d v="2014-10-15T00:00:00"/>
    <x v="1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d v="2014-10-15T00:00:00"/>
    <x v="1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x v="1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8"/>
    <n v="5"/>
    <n v="0.8"/>
    <n v="-19.167999999999999"/>
  </r>
  <r>
    <n v="7549"/>
    <s v="CA-2014-103492"/>
    <d v="2014-10-10T00:00:00"/>
    <d v="2014-10-15T00:00:00"/>
    <x v="1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n v="-1.5714999999999999"/>
  </r>
  <r>
    <n v="7550"/>
    <s v="CA-2016-136595"/>
    <d v="2016-09-05T00:00:00"/>
    <d v="2016-09-07T00:00:00"/>
    <x v="2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0.6"/>
    <n v="-11.6622"/>
  </r>
  <r>
    <n v="7551"/>
    <s v="CA-2014-140396"/>
    <d v="2014-11-20T00:00:00"/>
    <d v="2014-11-25T00:00:00"/>
    <x v="1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x v="1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x v="1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x v="1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599999999999"/>
  </r>
  <r>
    <n v="7555"/>
    <s v="CA-2014-114181"/>
    <d v="2014-05-10T00:00:00"/>
    <d v="2014-05-14T00:00:00"/>
    <x v="0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29999999999"/>
  </r>
  <r>
    <n v="7556"/>
    <s v="CA-2014-114181"/>
    <d v="2014-05-10T00:00:00"/>
    <d v="2014-05-14T00:00:00"/>
    <x v="0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x v="1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800000000005"/>
  </r>
  <r>
    <n v="7558"/>
    <s v="CA-2017-159506"/>
    <d v="2017-11-27T00:00:00"/>
    <d v="2017-12-02T00:00:00"/>
    <x v="1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00000000001"/>
  </r>
  <r>
    <n v="7559"/>
    <s v="US-2014-137155"/>
    <d v="2014-11-01T00:00:00"/>
    <d v="2014-11-05T00:00:00"/>
    <x v="1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11-01T00:00:00"/>
    <d v="2014-11-05T00:00:00"/>
    <x v="1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x v="1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8000000000002"/>
  </r>
  <r>
    <n v="7562"/>
    <s v="CA-2016-105746"/>
    <d v="2016-12-30T00:00:00"/>
    <d v="2017-01-01T00:00:00"/>
    <x v="2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9-03T00:00:00"/>
    <d v="2016-09-07T00:00:00"/>
    <x v="1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x v="2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0.2"/>
    <n v="13.5626"/>
  </r>
  <r>
    <n v="7565"/>
    <s v="US-2016-166660"/>
    <d v="2016-01-30T00:00:00"/>
    <d v="2016-02-01T00:00:00"/>
    <x v="0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x v="0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02"/>
  </r>
  <r>
    <n v="7567"/>
    <s v="CA-2017-140802"/>
    <d v="2017-04-21T00:00:00"/>
    <d v="2017-04-23T00:00:00"/>
    <x v="2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x v="2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1"/>
    <n v="4"/>
    <n v="0.2"/>
    <n v="7.2576000000000001"/>
  </r>
  <r>
    <n v="7569"/>
    <s v="CA-2014-133830"/>
    <d v="2014-12-05T00:00:00"/>
    <d v="2014-12-10T00:00:00"/>
    <x v="1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x v="1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400000000001"/>
  </r>
  <r>
    <n v="7571"/>
    <s v="CA-2014-133830"/>
    <d v="2014-12-05T00:00:00"/>
    <d v="2014-12-10T00:00:00"/>
    <x v="1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2"/>
  </r>
  <r>
    <n v="7572"/>
    <s v="CA-2014-100916"/>
    <d v="2014-10-21T00:00:00"/>
    <d v="2014-10-26T00:00:00"/>
    <x v="1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994"/>
  </r>
  <r>
    <n v="7573"/>
    <s v="CA-2014-100916"/>
    <d v="2014-10-21T00:00:00"/>
    <d v="2014-10-26T00:00:00"/>
    <x v="1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x v="1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96"/>
  </r>
  <r>
    <n v="7575"/>
    <s v="CA-2015-129532"/>
    <d v="2015-12-08T00:00:00"/>
    <d v="2015-12-12T00:00:00"/>
    <x v="1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x v="1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x v="0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4"/>
  </r>
  <r>
    <n v="7578"/>
    <s v="CA-2014-134726"/>
    <d v="2014-11-02T00:00:00"/>
    <d v="2014-11-07T00:00:00"/>
    <x v="0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"/>
  </r>
  <r>
    <n v="7579"/>
    <s v="CA-2016-138597"/>
    <d v="2016-12-18T00:00:00"/>
    <d v="2016-12-21T00:00:00"/>
    <x v="2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n v="112.788"/>
  </r>
  <r>
    <n v="7580"/>
    <s v="CA-2015-123113"/>
    <d v="2015-11-23T00:00:00"/>
    <d v="2015-11-27T00:00:00"/>
    <x v="0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x v="0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x v="2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100000000001"/>
  </r>
  <r>
    <n v="7583"/>
    <s v="CA-2015-142734"/>
    <d v="2015-04-16T00:00:00"/>
    <d v="2015-04-21T00:00:00"/>
    <x v="1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"/>
    <n v="2"/>
    <n v="0.1"/>
    <n v="2.8391999999999999"/>
  </r>
  <r>
    <n v="7584"/>
    <s v="CA-2014-163223"/>
    <d v="2014-03-21T00:00:00"/>
    <d v="2014-03-25T00:00:00"/>
    <x v="1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"/>
    <n v="7"/>
    <n v="0"/>
    <n v="909.98180000000002"/>
  </r>
  <r>
    <n v="7585"/>
    <s v="CA-2014-163223"/>
    <d v="2014-03-21T00:00:00"/>
    <d v="2014-03-25T00:00:00"/>
    <x v="1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4"/>
    <n v="5"/>
    <n v="0"/>
    <n v="6.6239999999999997"/>
  </r>
  <r>
    <n v="7586"/>
    <s v="CA-2014-163223"/>
    <d v="2014-03-21T00:00:00"/>
    <d v="2014-03-25T00:00:00"/>
    <x v="1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299999999998"/>
  </r>
  <r>
    <n v="7587"/>
    <s v="CA-2014-163223"/>
    <d v="2014-03-21T00:00:00"/>
    <d v="2014-03-25T00:00:00"/>
    <x v="1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9"/>
  </r>
  <r>
    <n v="7588"/>
    <s v="CA-2014-163223"/>
    <d v="2014-03-21T00:00:00"/>
    <d v="2014-03-25T00:00:00"/>
    <x v="1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x v="1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x v="1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"/>
  </r>
  <r>
    <n v="7591"/>
    <s v="CA-2016-158778"/>
    <d v="2016-09-05T00:00:00"/>
    <d v="2016-09-09T00:00:00"/>
    <x v="1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0.2"/>
    <n v="11.6496"/>
  </r>
  <r>
    <n v="7592"/>
    <s v="CA-2016-158778"/>
    <d v="2016-09-05T00:00:00"/>
    <d v="2016-09-09T00:00:00"/>
    <x v="1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200000000001"/>
  </r>
  <r>
    <n v="7593"/>
    <s v="CA-2016-158778"/>
    <d v="2016-09-05T00:00:00"/>
    <d v="2016-09-09T00:00:00"/>
    <x v="1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40000000000004"/>
  </r>
  <r>
    <n v="7594"/>
    <s v="CA-2016-158778"/>
    <d v="2016-09-05T00:00:00"/>
    <d v="2016-09-09T00:00:00"/>
    <x v="1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96"/>
    <n v="3"/>
    <n v="0.3"/>
    <n v="-63.3765"/>
  </r>
  <r>
    <n v="7595"/>
    <s v="CA-2017-119655"/>
    <d v="2017-04-20T00:00:00"/>
    <d v="2017-04-24T00:00:00"/>
    <x v="1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x v="1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x v="1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9"/>
    <n v="3"/>
    <n v="0.2"/>
    <n v="22.557600000000001"/>
  </r>
  <r>
    <n v="7598"/>
    <s v="CA-2014-131947"/>
    <d v="2014-09-17T00:00:00"/>
    <d v="2014-09-22T00:00:00"/>
    <x v="1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"/>
  </r>
  <r>
    <n v="7599"/>
    <s v="CA-2014-131947"/>
    <d v="2014-09-17T00:00:00"/>
    <d v="2014-09-22T00:00:00"/>
    <x v="1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2"/>
  </r>
  <r>
    <n v="7600"/>
    <s v="CA-2014-131947"/>
    <d v="2014-09-17T00:00:00"/>
    <d v="2014-09-22T00:00:00"/>
    <x v="1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7999999999999"/>
  </r>
  <r>
    <n v="7601"/>
    <s v="CA-2014-131947"/>
    <d v="2014-09-17T00:00:00"/>
    <d v="2014-09-22T00:00:00"/>
    <x v="1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5"/>
  </r>
  <r>
    <n v="7602"/>
    <s v="CA-2014-131947"/>
    <d v="2014-09-17T00:00:00"/>
    <d v="2014-09-22T00:00:00"/>
    <x v="1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7"/>
  </r>
  <r>
    <n v="7603"/>
    <s v="CA-2014-131947"/>
    <d v="2014-09-17T00:00:00"/>
    <d v="2014-09-22T00:00:00"/>
    <x v="1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x v="1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7999999999997"/>
  </r>
  <r>
    <n v="7605"/>
    <s v="CA-2016-101791"/>
    <d v="2016-05-27T00:00:00"/>
    <d v="2016-05-31T00:00:00"/>
    <x v="1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5999999999998"/>
    <n v="3"/>
    <n v="0.6"/>
    <n v="-33.358199999999997"/>
  </r>
  <r>
    <n v="7606"/>
    <s v="CA-2016-101791"/>
    <d v="2016-05-27T00:00:00"/>
    <d v="2016-05-31T00:00:00"/>
    <x v="1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39999999999996"/>
    <n v="2"/>
    <n v="0.6"/>
    <n v="-1.6752"/>
  </r>
  <r>
    <n v="7607"/>
    <s v="CA-2016-101791"/>
    <d v="2016-05-27T00:00:00"/>
    <d v="2016-05-31T00:00:00"/>
    <x v="1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n v="97.302599999999998"/>
  </r>
  <r>
    <n v="7608"/>
    <s v="CA-2017-121195"/>
    <d v="2017-12-24T00:00:00"/>
    <d v="2017-12-27T00:00:00"/>
    <x v="2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</r>
  <r>
    <n v="7609"/>
    <s v="CA-2017-163209"/>
    <d v="2017-05-03T00:00:00"/>
    <d v="2017-05-07T00:00:00"/>
    <x v="1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599999999999"/>
  </r>
  <r>
    <n v="7610"/>
    <s v="CA-2017-163209"/>
    <d v="2017-05-03T00:00:00"/>
    <d v="2017-05-07T00:00:00"/>
    <x v="1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6"/>
    <n v="7"/>
    <n v="0"/>
    <n v="6.6584000000000003"/>
  </r>
  <r>
    <n v="7611"/>
    <s v="CA-2014-133354"/>
    <d v="2014-02-22T00:00:00"/>
    <d v="2014-02-24T00:00:00"/>
    <x v="2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x v="2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x v="2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x v="2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8"/>
  </r>
  <r>
    <n v="7615"/>
    <s v="CA-2015-113740"/>
    <d v="2015-08-24T00:00:00"/>
    <d v="2015-08-28T00:00:00"/>
    <x v="0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x v="1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x v="1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x v="1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9"/>
  </r>
  <r>
    <n v="7619"/>
    <s v="CA-2017-151225"/>
    <d v="2017-10-27T00:00:00"/>
    <d v="2017-10-29T00:00:00"/>
    <x v="2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x v="2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x v="1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x v="1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799999999997"/>
  </r>
  <r>
    <n v="7623"/>
    <s v="US-2014-144078"/>
    <d v="2014-11-25T00:00:00"/>
    <d v="2014-11-29T00:00:00"/>
    <x v="1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4"/>
    <n v="3"/>
    <n v="0"/>
    <n v="2.6040000000000001"/>
  </r>
  <r>
    <n v="7624"/>
    <s v="CA-2014-124464"/>
    <d v="2014-07-14T00:00:00"/>
    <d v="2014-07-20T00:00:00"/>
    <x v="1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399999999999"/>
  </r>
  <r>
    <n v="7625"/>
    <s v="CA-2015-136805"/>
    <d v="2015-05-23T00:00:00"/>
    <d v="2015-05-27T00:00:00"/>
    <x v="0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</r>
  <r>
    <n v="7626"/>
    <s v="CA-2015-136805"/>
    <d v="2015-05-23T00:00:00"/>
    <d v="2015-05-27T00:00:00"/>
    <x v="0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x v="0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x v="0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x v="0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"/>
    <n v="5"/>
    <n v="0.2"/>
    <n v="5.3689999999999998"/>
  </r>
  <r>
    <n v="7630"/>
    <s v="CA-2014-162089"/>
    <d v="2014-03-30T00:00:00"/>
    <d v="2014-04-01T00:00:00"/>
    <x v="2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x v="2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x v="2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200000000001"/>
    <n v="7"/>
    <n v="0.3"/>
    <n v="-9.093"/>
  </r>
  <r>
    <n v="7633"/>
    <s v="US-2017-158526"/>
    <d v="2017-12-29T00:00:00"/>
    <d v="2018-01-01T00:00:00"/>
    <x v="0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x v="0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1"/>
  </r>
  <r>
    <n v="7635"/>
    <s v="US-2017-158526"/>
    <d v="2017-12-29T00:00:00"/>
    <d v="2018-01-01T00:00:00"/>
    <x v="0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17-158526"/>
    <d v="2017-12-29T00:00:00"/>
    <d v="2018-01-01T00:00:00"/>
    <x v="0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98"/>
  </r>
  <r>
    <n v="7637"/>
    <s v="US-2017-158526"/>
    <d v="2017-12-29T00:00:00"/>
    <d v="2018-01-01T00:00:00"/>
    <x v="0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5"/>
  </r>
  <r>
    <n v="7638"/>
    <s v="CA-2017-104885"/>
    <d v="2017-03-02T00:00:00"/>
    <d v="2017-03-08T00:00:00"/>
    <x v="1"/>
    <s v="DB-13555"/>
    <s v="Dorothy Badders"/>
    <s v="Corporate"/>
    <s v="United States"/>
    <s v="Newark"/>
    <s v="Delaware"/>
    <n v="19711"/>
    <x v="3"/>
    <s v="OFF-AR-10001615"/>
    <x v="1"/>
    <s v="Art"/>
    <s v="Newell 34"/>
    <n v="59.52"/>
    <n v="3"/>
    <n v="0"/>
    <n v="15.475199999999999"/>
  </r>
  <r>
    <n v="7639"/>
    <s v="CA-2017-104885"/>
    <d v="2017-03-02T00:00:00"/>
    <d v="2017-03-08T00:00:00"/>
    <x v="1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6"/>
    <n v="7"/>
    <n v="0"/>
    <n v="27.241199999999999"/>
  </r>
  <r>
    <n v="7640"/>
    <s v="CA-2017-104885"/>
    <d v="2017-03-02T00:00:00"/>
    <d v="2017-03-08T00:00:00"/>
    <x v="1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x v="1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40000000000006"/>
    <n v="6"/>
    <n v="0"/>
    <n v="33.339599999999997"/>
  </r>
  <r>
    <n v="7642"/>
    <s v="US-2016-157490"/>
    <d v="2016-10-06T00:00:00"/>
    <d v="2016-10-07T00:00:00"/>
    <x v="2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x v="2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"/>
    <n v="4"/>
    <n v="0.7"/>
    <n v="-14.92"/>
  </r>
  <r>
    <n v="7644"/>
    <s v="US-2016-157490"/>
    <d v="2016-10-06T00:00:00"/>
    <d v="2016-10-07T00:00:00"/>
    <x v="2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x v="2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x v="1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x v="1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x v="2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x v="2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19999999999"/>
    <n v="4"/>
    <n v="0.2"/>
    <n v="84.501999999999995"/>
  </r>
  <r>
    <n v="7650"/>
    <s v="CA-2015-101889"/>
    <d v="2015-12-27T00:00:00"/>
    <d v="2015-12-31T00:00:00"/>
    <x v="1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x v="1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0.2"/>
    <n v="6.7068000000000003"/>
  </r>
  <r>
    <n v="7652"/>
    <s v="CA-2017-110821"/>
    <d v="2017-08-07T00:00:00"/>
    <d v="2017-08-08T00:00:00"/>
    <x v="2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x v="2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9000000000002"/>
  </r>
  <r>
    <n v="7654"/>
    <s v="CA-2015-121552"/>
    <d v="2015-03-22T00:00:00"/>
    <d v="2015-03-27T00:00:00"/>
    <x v="1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7999999999999"/>
  </r>
  <r>
    <n v="7655"/>
    <s v="CA-2015-107685"/>
    <d v="2015-11-30T00:00:00"/>
    <d v="2015-12-02T00:00:00"/>
    <x v="0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x v="0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599999999999"/>
  </r>
  <r>
    <n v="7657"/>
    <s v="US-2014-120740"/>
    <d v="2014-04-15T00:00:00"/>
    <d v="2014-04-15T00:00:00"/>
    <x v="3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4"/>
  </r>
  <r>
    <n v="7658"/>
    <s v="US-2014-120740"/>
    <d v="2014-04-15T00:00:00"/>
    <d v="2014-04-15T00:00:00"/>
    <x v="3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x v="2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6-01T00:00:00"/>
    <d v="2017-06-05T00:00:00"/>
    <x v="1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1-07T00:00:00"/>
    <d v="2014-01-12T00:00:00"/>
    <x v="1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x v="1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x v="2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x v="1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n v="2.786"/>
  </r>
  <r>
    <n v="7665"/>
    <s v="CA-2014-151967"/>
    <d v="2014-10-22T00:00:00"/>
    <d v="2014-10-26T00:00:00"/>
    <x v="1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x v="1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4"/>
  </r>
  <r>
    <n v="7667"/>
    <s v="US-2016-140158"/>
    <d v="2016-10-04T00:00:00"/>
    <d v="2016-10-08T00:00:00"/>
    <x v="1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x v="1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"/>
    <n v="3"/>
    <n v="0"/>
    <n v="34.539000000000001"/>
  </r>
  <r>
    <n v="7669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800000000001"/>
  </r>
  <r>
    <n v="7671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x v="0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x v="0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10-08T00:00:00"/>
    <d v="2014-10-08T00:00:00"/>
    <x v="3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8"/>
  </r>
  <r>
    <n v="7678"/>
    <s v="CA-2014-133592"/>
    <d v="2014-12-31T00:00:00"/>
    <d v="2015-01-07T00:00:00"/>
    <x v="1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800000000001"/>
  </r>
  <r>
    <n v="7679"/>
    <s v="CA-2014-133592"/>
    <d v="2014-12-31T00:00:00"/>
    <d v="2015-01-07T00:00:00"/>
    <x v="1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"/>
    <n v="3"/>
    <n v="0"/>
    <n v="7.0217999999999998"/>
  </r>
  <r>
    <n v="7680"/>
    <s v="CA-2014-133592"/>
    <d v="2014-12-31T00:00:00"/>
    <d v="2015-01-07T00:00:00"/>
    <x v="1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x v="1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x v="1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"/>
  </r>
  <r>
    <n v="7683"/>
    <s v="CA-2015-120782"/>
    <d v="2015-04-28T00:00:00"/>
    <d v="2015-05-01T00:00:00"/>
    <x v="2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x v="2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x v="1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x v="1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7"/>
  </r>
  <r>
    <n v="7687"/>
    <s v="CA-2016-169838"/>
    <d v="2016-11-25T00:00:00"/>
    <d v="2016-11-29T00:00:00"/>
    <x v="1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x v="1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x v="1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17-128951"/>
    <d v="2017-07-15T00:00:00"/>
    <d v="2017-07-17T00:00:00"/>
    <x v="2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x v="2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2"/>
  </r>
  <r>
    <n v="7692"/>
    <s v="US-2017-128951"/>
    <d v="2017-07-15T00:00:00"/>
    <d v="2017-07-17T00:00:00"/>
    <x v="2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7999999999997"/>
  </r>
  <r>
    <n v="7693"/>
    <s v="CA-2014-102330"/>
    <d v="2014-12-29T00:00:00"/>
    <d v="2015-01-03T00:00:00"/>
    <x v="1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n v="44.4"/>
  </r>
  <r>
    <n v="7694"/>
    <s v="CA-2014-102330"/>
    <d v="2014-12-29T00:00:00"/>
    <d v="2015-01-03T00:00:00"/>
    <x v="1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400000000001"/>
  </r>
  <r>
    <n v="7695"/>
    <s v="CA-2016-118899"/>
    <d v="2016-03-22T00:00:00"/>
    <d v="2016-03-22T00:00:00"/>
    <x v="3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7-02T00:00:00"/>
    <d v="2017-07-05T00:00:00"/>
    <x v="2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x v="2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x v="1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x v="1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"/>
  </r>
  <r>
    <n v="7700"/>
    <s v="CA-2017-151799"/>
    <d v="2017-12-14T00:00:00"/>
    <d v="2017-12-18T00:00:00"/>
    <x v="1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x v="1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6000000000008"/>
  </r>
  <r>
    <n v="7702"/>
    <s v="CA-2017-151799"/>
    <d v="2017-12-14T00:00:00"/>
    <d v="2017-12-18T00:00:00"/>
    <x v="1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x v="1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3999999999997"/>
  </r>
  <r>
    <n v="7704"/>
    <s v="CA-2016-114601"/>
    <d v="2016-08-26T00:00:00"/>
    <d v="2016-09-02T00:00:00"/>
    <x v="1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x v="1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99"/>
  </r>
  <r>
    <n v="7706"/>
    <s v="CA-2016-114601"/>
    <d v="2016-08-26T00:00:00"/>
    <d v="2016-09-02T00:00:00"/>
    <x v="1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x v="1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x v="1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x v="1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x v="1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x v="1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x v="0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400000000001"/>
  </r>
  <r>
    <n v="7713"/>
    <s v="CA-2017-139353"/>
    <d v="2017-10-28T00:00:00"/>
    <d v="2017-10-30T00:00:00"/>
    <x v="0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x v="0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1999999999998"/>
    <n v="3"/>
    <n v="0.2"/>
    <n v="16.183800000000002"/>
  </r>
  <r>
    <n v="7715"/>
    <s v="CA-2014-150203"/>
    <d v="2014-12-05T00:00:00"/>
    <d v="2014-12-07T00:00:00"/>
    <x v="2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x v="1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x v="1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1-06T00:00:00"/>
    <d v="2015-01-12T00:00:00"/>
    <x v="1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x v="1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1-05T00:00:00"/>
    <d v="2015-01-10T00:00:00"/>
    <x v="1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2"/>
    <n v="3"/>
    <n v="0"/>
    <n v="15.475199999999999"/>
  </r>
  <r>
    <n v="7721"/>
    <s v="CA-2015-108588"/>
    <d v="2015-01-05T00:00:00"/>
    <d v="2015-01-10T00:00:00"/>
    <x v="1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x v="1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x v="1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x v="1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x v="1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x v="1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"/>
    <n v="2"/>
    <n v="0.2"/>
    <n v="-4.8448000000000002"/>
  </r>
  <r>
    <n v="7727"/>
    <s v="CA-2016-113978"/>
    <d v="2016-09-25T00:00:00"/>
    <d v="2016-09-29T00:00:00"/>
    <x v="1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x v="0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x v="1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x v="1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x v="1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x v="2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17-143294"/>
    <d v="2017-06-02T00:00:00"/>
    <d v="2017-06-08T00:00:00"/>
    <x v="1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8000000000001"/>
  </r>
  <r>
    <n v="7734"/>
    <s v="CA-2016-165673"/>
    <d v="2016-05-15T00:00:00"/>
    <d v="2016-05-19T00:00:00"/>
    <x v="0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x v="1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2"/>
    <n v="3"/>
    <n v="0"/>
    <n v="5.2164000000000001"/>
  </r>
  <r>
    <n v="7736"/>
    <s v="US-2016-106313"/>
    <d v="2016-08-22T00:00:00"/>
    <d v="2016-08-26T00:00:00"/>
    <x v="1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x v="1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x v="2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6"/>
  </r>
  <r>
    <n v="7739"/>
    <s v="CA-2017-141103"/>
    <d v="2017-07-30T00:00:00"/>
    <d v="2017-08-06T00:00:00"/>
    <x v="1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x v="1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8000000000002"/>
  </r>
  <r>
    <n v="7741"/>
    <s v="CA-2014-154781"/>
    <d v="2014-11-21T00:00:00"/>
    <d v="2014-11-26T00:00:00"/>
    <x v="1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5-147816"/>
    <d v="2015-09-24T00:00:00"/>
    <d v="2015-09-26T00:00:00"/>
    <x v="0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x v="1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599999999999"/>
  </r>
  <r>
    <n v="7744"/>
    <s v="CA-2016-133613"/>
    <d v="2016-06-17T00:00:00"/>
    <d v="2016-06-22T00:00:00"/>
    <x v="1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x v="1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x v="1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6000000000001"/>
  </r>
  <r>
    <n v="7747"/>
    <s v="CA-2015-109113"/>
    <d v="2015-12-19T00:00:00"/>
    <d v="2015-12-23T00:00:00"/>
    <x v="1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x v="0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"/>
    <n v="6"/>
    <n v="0"/>
    <n v="0.3024"/>
  </r>
  <r>
    <n v="7749"/>
    <s v="CA-2015-133242"/>
    <d v="2015-06-18T00:00:00"/>
    <d v="2015-06-24T00:00:00"/>
    <x v="1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800000000002"/>
  </r>
  <r>
    <n v="7750"/>
    <s v="CA-2015-133242"/>
    <d v="2015-06-18T00:00:00"/>
    <d v="2015-06-24T00:00:00"/>
    <x v="1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x v="1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x v="1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x v="1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1"/>
  </r>
  <r>
    <n v="7754"/>
    <s v="CA-2015-158323"/>
    <d v="2015-11-30T00:00:00"/>
    <d v="2015-12-03T00:00:00"/>
    <x v="2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80000000000001"/>
  </r>
  <r>
    <n v="7755"/>
    <s v="CA-2015-161795"/>
    <d v="2015-12-21T00:00:00"/>
    <d v="2015-12-23T00:00:00"/>
    <x v="0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98"/>
  </r>
  <r>
    <n v="7756"/>
    <s v="CA-2017-100902"/>
    <d v="2017-11-17T00:00:00"/>
    <d v="2017-11-21T00:00:00"/>
    <x v="1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4"/>
  </r>
  <r>
    <n v="7757"/>
    <s v="CA-2017-100902"/>
    <d v="2017-11-17T00:00:00"/>
    <d v="2017-11-21T00:00:00"/>
    <x v="1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17-112844"/>
    <d v="2017-11-13T00:00:00"/>
    <d v="2017-11-16T00:00:00"/>
    <x v="0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x v="0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9"/>
  </r>
  <r>
    <n v="7760"/>
    <s v="CA-2016-158925"/>
    <d v="2016-10-24T00:00:00"/>
    <d v="2016-10-28T00:00:00"/>
    <x v="1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12-06T00:00:00"/>
    <d v="2014-12-11T00:00:00"/>
    <x v="1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9"/>
  </r>
  <r>
    <n v="7762"/>
    <s v="CA-2017-123071"/>
    <d v="2017-12-03T00:00:00"/>
    <d v="2017-12-06T00:00:00"/>
    <x v="2"/>
    <s v="CC-12550"/>
    <s v="Clay Cheatham"/>
    <s v="Consumer"/>
    <s v="United States"/>
    <s v="Plano"/>
    <s v="Texas"/>
    <n v="75023"/>
    <x v="2"/>
    <s v="OFF-PA-10003729"/>
    <x v="1"/>
    <s v="Paper"/>
    <s v="Xerox 1998"/>
    <n v="10.368"/>
    <n v="2"/>
    <n v="0.2"/>
    <n v="3.6288"/>
  </r>
  <r>
    <n v="7763"/>
    <s v="CA-2017-156391"/>
    <d v="2017-09-26T00:00:00"/>
    <d v="2017-09-28T00:00:00"/>
    <x v="2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40000000000002"/>
    <n v="1"/>
    <n v="0.2"/>
    <n v="0.55600000000000005"/>
  </r>
  <r>
    <n v="7764"/>
    <s v="CA-2015-103093"/>
    <d v="2015-02-03T00:00:00"/>
    <d v="2015-02-07T00:00:00"/>
    <x v="1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4"/>
  </r>
  <r>
    <n v="7765"/>
    <s v="US-2017-118941"/>
    <d v="2017-08-12T00:00:00"/>
    <d v="2017-08-12T00:00:00"/>
    <x v="3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60000000000002"/>
  </r>
  <r>
    <n v="7766"/>
    <s v="US-2017-118941"/>
    <d v="2017-08-12T00:00:00"/>
    <d v="2017-08-12T00:00:00"/>
    <x v="3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x v="3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x v="2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x v="1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"/>
    <n v="5"/>
    <n v="0.2"/>
    <n v="9.3520000000000003"/>
  </r>
  <r>
    <n v="7770"/>
    <s v="CA-2016-155978"/>
    <d v="2016-08-01T00:00:00"/>
    <d v="2016-08-01T00:00:00"/>
    <x v="3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06"/>
  </r>
  <r>
    <n v="7771"/>
    <s v="CA-2016-155978"/>
    <d v="2016-08-01T00:00:00"/>
    <d v="2016-08-01T00:00:00"/>
    <x v="3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8"/>
  </r>
  <r>
    <n v="7772"/>
    <s v="CA-2016-108196"/>
    <d v="2016-11-25T00:00:00"/>
    <d v="2016-12-02T00:00:00"/>
    <x v="1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x v="1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x v="1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x v="2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8"/>
  </r>
  <r>
    <n v="7776"/>
    <s v="CA-2014-166961"/>
    <d v="2014-12-27T00:00:00"/>
    <d v="2014-12-31T00:00:00"/>
    <x v="1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5999999999999"/>
  </r>
  <r>
    <n v="7777"/>
    <s v="CA-2014-166961"/>
    <d v="2014-12-27T00:00:00"/>
    <d v="2014-12-31T00:00:00"/>
    <x v="1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x v="1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5"/>
    <n v="3"/>
    <n v="0"/>
    <n v="13.891500000000001"/>
  </r>
  <r>
    <n v="7779"/>
    <s v="CA-2014-166961"/>
    <d v="2014-12-27T00:00:00"/>
    <d v="2014-12-31T00:00:00"/>
    <x v="1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x v="1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399999999999"/>
  </r>
  <r>
    <n v="7781"/>
    <s v="CA-2016-139381"/>
    <d v="2016-04-18T00:00:00"/>
    <d v="2016-04-22T00:00:00"/>
    <x v="1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x v="1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x v="0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0.2"/>
    <n v="3.9592000000000001"/>
  </r>
  <r>
    <n v="7784"/>
    <s v="CA-2016-162236"/>
    <d v="2016-11-04T00:00:00"/>
    <d v="2016-11-06T00:00:00"/>
    <x v="0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"/>
    <n v="10"/>
    <n v="0.4"/>
    <n v="-292.10000000000002"/>
  </r>
  <r>
    <n v="7785"/>
    <s v="CA-2016-162236"/>
    <d v="2016-11-04T00:00:00"/>
    <d v="2016-11-06T00:00:00"/>
    <x v="0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03"/>
  </r>
  <r>
    <n v="7786"/>
    <s v="US-2014-111353"/>
    <d v="2014-11-29T00:00:00"/>
    <d v="2014-12-06T00:00:00"/>
    <x v="1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2"/>
  </r>
  <r>
    <n v="7787"/>
    <s v="US-2016-117037"/>
    <d v="2016-05-17T00:00:00"/>
    <d v="2016-05-20T00:00:00"/>
    <x v="2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x v="2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n v="2.4674999999999998"/>
  </r>
  <r>
    <n v="7789"/>
    <s v="US-2016-117037"/>
    <d v="2016-05-17T00:00:00"/>
    <d v="2016-05-20T00:00:00"/>
    <x v="2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7790"/>
    <s v="US-2016-117037"/>
    <d v="2016-05-17T00:00:00"/>
    <d v="2016-05-20T00:00:00"/>
    <x v="2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x v="3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x v="1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</r>
  <r>
    <n v="7793"/>
    <s v="CA-2017-169362"/>
    <d v="2017-10-12T00:00:00"/>
    <d v="2017-10-15T00:00:00"/>
    <x v="2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x v="0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"/>
    <n v="5"/>
    <n v="0"/>
    <n v="15.875999999999999"/>
  </r>
  <r>
    <n v="7795"/>
    <s v="CA-2015-127481"/>
    <d v="2015-12-12T00:00:00"/>
    <d v="2015-12-15T00:00:00"/>
    <x v="0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x v="1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799999999999"/>
  </r>
  <r>
    <n v="7797"/>
    <s v="US-2015-145121"/>
    <d v="2015-10-02T00:00:00"/>
    <d v="2015-10-06T00:00:00"/>
    <x v="1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x v="2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7"/>
  </r>
  <r>
    <n v="7799"/>
    <s v="CA-2017-166184"/>
    <d v="2017-03-24T00:00:00"/>
    <d v="2017-03-27T00:00:00"/>
    <x v="2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1"/>
  </r>
  <r>
    <n v="7800"/>
    <s v="CA-2017-166184"/>
    <d v="2017-03-24T00:00:00"/>
    <d v="2017-03-27T00:00:00"/>
    <x v="2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"/>
    <n v="3"/>
    <n v="0.1"/>
    <n v="2.3094000000000001"/>
  </r>
  <r>
    <n v="7801"/>
    <s v="CA-2017-157413"/>
    <d v="2017-06-01T00:00:00"/>
    <d v="2017-06-06T00:00:00"/>
    <x v="1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x v="0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x v="1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2"/>
  </r>
  <r>
    <n v="7804"/>
    <s v="CA-2015-102260"/>
    <d v="2015-09-22T00:00:00"/>
    <d v="2015-09-26T00:00:00"/>
    <x v="1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399999999996"/>
    <n v="4"/>
    <n v="0.2"/>
    <n v="-63.005600000000001"/>
  </r>
  <r>
    <n v="7805"/>
    <s v="CA-2015-102260"/>
    <d v="2015-09-22T00:00:00"/>
    <d v="2015-09-26T00:00:00"/>
    <x v="1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x v="1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59999999999998"/>
    <n v="2"/>
    <n v="0.2"/>
    <n v="0.31680000000000003"/>
  </r>
  <r>
    <n v="7807"/>
    <s v="CA-2015-102260"/>
    <d v="2015-09-22T00:00:00"/>
    <d v="2015-09-26T00:00:00"/>
    <x v="1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x v="1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x v="1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2"/>
  </r>
  <r>
    <n v="7810"/>
    <s v="US-2016-137295"/>
    <d v="2016-01-08T00:00:00"/>
    <d v="2016-01-13T00:00:00"/>
    <x v="1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400000000001"/>
    <n v="2"/>
    <n v="0.2"/>
    <n v="10.878399999999999"/>
  </r>
  <r>
    <n v="7811"/>
    <s v="CA-2016-134334"/>
    <d v="2016-02-14T00:00:00"/>
    <d v="2016-02-15T00:00:00"/>
    <x v="2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x v="2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8000000000002"/>
  </r>
  <r>
    <n v="7813"/>
    <s v="CA-2016-134334"/>
    <d v="2016-02-14T00:00:00"/>
    <d v="2016-02-15T00:00:00"/>
    <x v="2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"/>
  </r>
  <r>
    <n v="7814"/>
    <s v="CA-2016-134334"/>
    <d v="2016-02-14T00:00:00"/>
    <d v="2016-02-15T00:00:00"/>
    <x v="2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3999999999999"/>
  </r>
  <r>
    <n v="7815"/>
    <s v="US-2017-109316"/>
    <d v="2017-06-08T00:00:00"/>
    <d v="2017-06-10T00:00:00"/>
    <x v="2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x v="2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"/>
  </r>
  <r>
    <n v="7817"/>
    <s v="CA-2016-138478"/>
    <d v="2016-10-21T00:00:00"/>
    <d v="2016-10-26T00:00:00"/>
    <x v="0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x v="0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199999999999"/>
  </r>
  <r>
    <n v="7819"/>
    <s v="CA-2016-138478"/>
    <d v="2016-10-21T00:00:00"/>
    <d v="2016-10-26T00:00:00"/>
    <x v="0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x v="1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2000000000003"/>
  </r>
  <r>
    <n v="7821"/>
    <s v="CA-2017-152436"/>
    <d v="2017-12-08T00:00:00"/>
    <d v="2017-12-10T00:00:00"/>
    <x v="0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x v="0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x v="1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x v="1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5"/>
  </r>
  <r>
    <n v="7825"/>
    <s v="CA-2014-125150"/>
    <d v="2014-05-16T00:00:00"/>
    <d v="2014-05-23T00:00:00"/>
    <x v="1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2-03T00:00:00"/>
    <d v="2015-02-07T00:00:00"/>
    <x v="1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"/>
  </r>
  <r>
    <n v="7827"/>
    <s v="CA-2017-117114"/>
    <d v="2017-10-31T00:00:00"/>
    <d v="2017-11-05T00:00:00"/>
    <x v="1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x v="1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4"/>
  </r>
  <r>
    <n v="7829"/>
    <s v="CA-2015-137302"/>
    <d v="2015-04-26T00:00:00"/>
    <d v="2015-05-01T00:00:00"/>
    <x v="1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x v="1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2"/>
    <n v="3"/>
    <n v="0"/>
    <n v="15.475199999999999"/>
  </r>
  <r>
    <n v="7831"/>
    <s v="CA-2015-137302"/>
    <d v="2015-04-26T00:00:00"/>
    <d v="2015-05-01T00:00:00"/>
    <x v="1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"/>
    <n v="3"/>
    <n v="0.2"/>
    <n v="38.997"/>
  </r>
  <r>
    <n v="7832"/>
    <s v="CA-2015-137302"/>
    <d v="2015-04-26T00:00:00"/>
    <d v="2015-05-01T00:00:00"/>
    <x v="1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x v="1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x v="1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"/>
    <n v="5"/>
    <n v="0.2"/>
    <n v="2.1320000000000001"/>
  </r>
  <r>
    <n v="7835"/>
    <s v="CA-2015-106257"/>
    <d v="2015-04-13T00:00:00"/>
    <d v="2015-04-17T00:00:00"/>
    <x v="0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x v="0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2"/>
  </r>
  <r>
    <n v="7837"/>
    <s v="CA-2015-149083"/>
    <d v="2015-09-25T00:00:00"/>
    <d v="2015-09-30T00:00:00"/>
    <x v="1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"/>
  </r>
  <r>
    <n v="7838"/>
    <s v="CA-2015-149083"/>
    <d v="2015-09-25T00:00:00"/>
    <d v="2015-09-30T00:00:00"/>
    <x v="1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x v="1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x v="1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8"/>
  </r>
  <r>
    <n v="7841"/>
    <s v="US-2014-137869"/>
    <d v="2014-03-28T00:00:00"/>
    <d v="2014-04-02T00:00:00"/>
    <x v="1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79999999999"/>
  </r>
  <r>
    <n v="7842"/>
    <s v="CA-2016-116603"/>
    <d v="2016-07-17T00:00:00"/>
    <d v="2016-07-22T00:00:00"/>
    <x v="1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8"/>
  </r>
  <r>
    <n v="7843"/>
    <s v="CA-2014-158470"/>
    <d v="2014-04-19T00:00:00"/>
    <d v="2014-04-23T00:00:00"/>
    <x v="0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"/>
    <n v="3"/>
    <n v="0"/>
    <n v="26.702999999999999"/>
  </r>
  <r>
    <n v="7844"/>
    <s v="CA-2014-158470"/>
    <d v="2014-04-19T00:00:00"/>
    <d v="2014-04-23T00:00:00"/>
    <x v="0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399999999998"/>
  </r>
  <r>
    <n v="7845"/>
    <s v="US-2017-123834"/>
    <d v="2017-07-21T00:00:00"/>
    <d v="2017-07-25T00:00:00"/>
    <x v="1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x v="1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x v="1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x v="1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5-02T00:00:00"/>
    <d v="2016-05-06T00:00:00"/>
    <x v="1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1999999999999"/>
  </r>
  <r>
    <n v="7850"/>
    <s v="CA-2016-104311"/>
    <d v="2016-05-02T00:00:00"/>
    <d v="2016-05-06T00:00:00"/>
    <x v="1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x v="1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x v="1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7999999999999"/>
  </r>
  <r>
    <n v="7853"/>
    <s v="CA-2014-169649"/>
    <d v="2014-12-09T00:00:00"/>
    <d v="2014-12-15T00:00:00"/>
    <x v="1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x v="1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3999999999998"/>
  </r>
  <r>
    <n v="7855"/>
    <s v="CA-2017-135587"/>
    <d v="2017-12-07T00:00:00"/>
    <d v="2017-12-12T00:00:00"/>
    <x v="1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x v="1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x v="2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x v="2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6"/>
  </r>
  <r>
    <n v="7859"/>
    <s v="CA-2014-103429"/>
    <d v="2014-05-30T00:00:00"/>
    <d v="2014-06-01T00:00:00"/>
    <x v="2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n v="77.863500000000002"/>
  </r>
  <r>
    <n v="7860"/>
    <s v="CA-2014-103429"/>
    <d v="2014-05-30T00:00:00"/>
    <d v="2014-06-01T00:00:00"/>
    <x v="2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x v="1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7999999999999"/>
    <n v="4"/>
    <n v="0.7"/>
    <n v="-12.352"/>
  </r>
  <r>
    <n v="7862"/>
    <s v="CA-2015-142993"/>
    <d v="2015-10-12T00:00:00"/>
    <d v="2015-10-17T00:00:00"/>
    <x v="1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x v="1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x v="0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799999999999"/>
  </r>
  <r>
    <n v="7865"/>
    <s v="CA-2015-143364"/>
    <d v="2015-07-14T00:00:00"/>
    <d v="2015-07-19T00:00:00"/>
    <x v="0"/>
    <s v="TG-21310"/>
    <s v="Toby Gnade"/>
    <s v="Consumer"/>
    <s v="United States"/>
    <s v="Mesa"/>
    <s v="Arizona"/>
    <n v="85204"/>
    <x v="1"/>
    <s v="OFF-PA-10001846"/>
    <x v="1"/>
    <s v="Paper"/>
    <s v="Xerox 1899"/>
    <n v="18.495999999999999"/>
    <n v="4"/>
    <n v="0.2"/>
    <n v="6.7047999999999996"/>
  </r>
  <r>
    <n v="7866"/>
    <s v="CA-2015-143364"/>
    <d v="2015-07-14T00:00:00"/>
    <d v="2015-07-19T00:00:00"/>
    <x v="0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6000000000001"/>
  </r>
  <r>
    <n v="7867"/>
    <s v="CA-2015-143364"/>
    <d v="2015-07-14T00:00:00"/>
    <d v="2015-07-19T00:00:00"/>
    <x v="0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"/>
    <n v="6"/>
    <n v="0.7"/>
    <n v="-191.64599999999999"/>
  </r>
  <r>
    <n v="7868"/>
    <s v="CA-2014-100972"/>
    <d v="2014-11-19T00:00:00"/>
    <d v="2014-11-24T00:00:00"/>
    <x v="0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x v="1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x v="1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17-122112"/>
    <d v="2017-09-25T00:00:00"/>
    <d v="2017-09-29T00:00:00"/>
    <x v="1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x v="1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x v="1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10-03T00:00:00"/>
    <d v="2016-10-07T00:00:00"/>
    <x v="1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9"/>
  </r>
  <r>
    <n v="7875"/>
    <s v="CA-2016-101672"/>
    <d v="2016-10-03T00:00:00"/>
    <d v="2016-10-07T00:00:00"/>
    <x v="1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4"/>
  </r>
  <r>
    <n v="7876"/>
    <s v="CA-2017-168403"/>
    <d v="2017-09-09T00:00:00"/>
    <d v="2017-09-15T00:00:00"/>
    <x v="1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3999999999999"/>
    <n v="6"/>
    <n v="0.2"/>
    <n v="11.2752"/>
  </r>
  <r>
    <n v="7877"/>
    <s v="CA-2017-168403"/>
    <d v="2017-09-09T00:00:00"/>
    <d v="2017-09-15T00:00:00"/>
    <x v="1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03-12T00:00:00"/>
    <d v="2015-03-18T00:00:00"/>
    <x v="1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x v="0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x v="1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12-03T00:00:00"/>
    <d v="2017-12-06T00:00:00"/>
    <x v="0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9"/>
    <n v="6"/>
    <n v="0.2"/>
    <n v="1.0007999999999999"/>
  </r>
  <r>
    <n v="7882"/>
    <s v="CA-2017-118017"/>
    <d v="2017-12-03T00:00:00"/>
    <d v="2017-12-06T00:00:00"/>
    <x v="0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1999999999995"/>
    <n v="6"/>
    <n v="0.2"/>
    <n v="10.5534"/>
  </r>
  <r>
    <n v="7883"/>
    <s v="CA-2017-118017"/>
    <d v="2017-12-03T00:00:00"/>
    <d v="2017-12-06T00:00:00"/>
    <x v="0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"/>
    <n v="8"/>
    <n v="0.2"/>
    <n v="14.071199999999999"/>
  </r>
  <r>
    <n v="7884"/>
    <s v="CA-2017-118017"/>
    <d v="2017-12-03T00:00:00"/>
    <d v="2017-12-06T00:00:00"/>
    <x v="0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x v="0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5"/>
  </r>
  <r>
    <n v="7886"/>
    <s v="CA-2017-118017"/>
    <d v="2017-12-03T00:00:00"/>
    <d v="2017-12-06T00:00:00"/>
    <x v="0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12-03T00:00:00"/>
    <d v="2017-12-06T00:00:00"/>
    <x v="0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12-03T00:00:00"/>
    <d v="2017-12-06T00:00:00"/>
    <x v="0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1999999999998"/>
  </r>
  <r>
    <n v="7889"/>
    <s v="CA-2016-113117"/>
    <d v="2016-08-16T00:00:00"/>
    <d v="2016-08-22T00:00:00"/>
    <x v="1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"/>
    <n v="5"/>
    <n v="0"/>
    <n v="15.552"/>
  </r>
  <r>
    <n v="7890"/>
    <s v="CA-2016-148684"/>
    <d v="2016-12-25T00:00:00"/>
    <d v="2016-12-29T00:00:00"/>
    <x v="1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x v="1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d v="2016-12-25T00:00:00"/>
    <d v="2016-12-29T00:00:00"/>
    <x v="1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16-148684"/>
    <d v="2016-12-25T00:00:00"/>
    <d v="2016-12-29T00:00:00"/>
    <x v="1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8"/>
  </r>
  <r>
    <n v="7894"/>
    <s v="CA-2017-125367"/>
    <d v="2017-07-23T00:00:00"/>
    <d v="2017-07-30T00:00:00"/>
    <x v="1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x v="1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5999999999998"/>
  </r>
  <r>
    <n v="7896"/>
    <s v="CA-2017-124744"/>
    <d v="2017-06-21T00:00:00"/>
    <d v="2017-06-25T00:00:00"/>
    <x v="1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x v="1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x v="1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x v="1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1"/>
    <n v="6"/>
    <n v="0.7"/>
    <n v="-1237.8462"/>
  </r>
  <r>
    <n v="7900"/>
    <s v="CA-2017-128363"/>
    <d v="2017-08-13T00:00:00"/>
    <d v="2017-08-18T00:00:00"/>
    <x v="1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"/>
    <n v="5"/>
    <n v="0.2"/>
    <n v="9.1199999999999992"/>
  </r>
  <r>
    <n v="7901"/>
    <s v="CA-2017-128363"/>
    <d v="2017-08-13T00:00:00"/>
    <d v="2017-08-18T00:00:00"/>
    <x v="1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01"/>
  </r>
  <r>
    <n v="7902"/>
    <s v="CA-2017-128363"/>
    <d v="2017-08-13T00:00:00"/>
    <d v="2017-08-18T00:00:00"/>
    <x v="1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x v="1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97"/>
  </r>
  <r>
    <n v="7904"/>
    <s v="CA-2017-128363"/>
    <d v="2017-08-13T00:00:00"/>
    <d v="2017-08-18T00:00:00"/>
    <x v="1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800000000002"/>
    <n v="2"/>
    <n v="0.2"/>
    <n v="47.660400000000003"/>
  </r>
  <r>
    <n v="7905"/>
    <s v="CA-2015-126669"/>
    <d v="2015-11-07T00:00:00"/>
    <d v="2015-11-13T00:00:00"/>
    <x v="1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4000000000002"/>
  </r>
  <r>
    <n v="7906"/>
    <s v="US-2015-118766"/>
    <d v="2015-10-15T00:00:00"/>
    <d v="2015-10-22T00:00:00"/>
    <x v="1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x v="1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n v="-6.93"/>
  </r>
  <r>
    <n v="7908"/>
    <s v="CA-2016-112585"/>
    <d v="2016-07-30T00:00:00"/>
    <d v="2016-08-02T00:00:00"/>
    <x v="2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16-149762"/>
    <d v="2016-12-03T00:00:00"/>
    <d v="2016-12-07T00:00:00"/>
    <x v="1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6"/>
  </r>
  <r>
    <n v="7910"/>
    <s v="CA-2016-149762"/>
    <d v="2016-12-03T00:00:00"/>
    <d v="2016-12-07T00:00:00"/>
    <x v="1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01"/>
  </r>
  <r>
    <n v="7911"/>
    <s v="CA-2016-149762"/>
    <d v="2016-12-03T00:00:00"/>
    <d v="2016-12-07T00:00:00"/>
    <x v="1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x v="1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x v="0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x v="2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x v="1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x v="1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2000000000006"/>
  </r>
  <r>
    <n v="7917"/>
    <s v="CA-2015-110891"/>
    <d v="2015-11-20T00:00:00"/>
    <d v="2015-11-24T00:00:00"/>
    <x v="1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x v="0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8"/>
  </r>
  <r>
    <n v="7919"/>
    <s v="CA-2015-152513"/>
    <d v="2015-07-04T00:00:00"/>
    <d v="2015-07-08T00:00:00"/>
    <x v="0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x v="1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x v="1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4"/>
  </r>
  <r>
    <n v="7922"/>
    <s v="CA-2017-107713"/>
    <d v="2017-03-13T00:00:00"/>
    <d v="2017-03-17T00:00:00"/>
    <x v="1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1000000000006"/>
  </r>
  <r>
    <n v="7923"/>
    <s v="CA-2017-134096"/>
    <d v="2017-09-24T00:00:00"/>
    <d v="2017-09-29T00:00:00"/>
    <x v="1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"/>
    <n v="5"/>
    <n v="0.2"/>
    <n v="38.396000000000001"/>
  </r>
  <r>
    <n v="7924"/>
    <s v="CA-2017-134096"/>
    <d v="2017-09-24T00:00:00"/>
    <d v="2017-09-29T00:00:00"/>
    <x v="1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n v="-11.417999999999999"/>
  </r>
  <r>
    <n v="7925"/>
    <s v="CA-2016-125843"/>
    <d v="2016-08-13T00:00:00"/>
    <d v="2016-08-16T00:00:00"/>
    <x v="2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x v="2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n v="51.8"/>
  </r>
  <r>
    <n v="7927"/>
    <s v="CA-2017-120404"/>
    <d v="2017-11-20T00:00:00"/>
    <d v="2017-11-24T00:00:00"/>
    <x v="0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7"/>
    <n v="3"/>
    <n v="0"/>
    <n v="1.3365"/>
  </r>
  <r>
    <n v="7928"/>
    <s v="CA-2017-120404"/>
    <d v="2017-11-20T00:00:00"/>
    <d v="2017-11-24T00:00:00"/>
    <x v="0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700000000001"/>
  </r>
  <r>
    <n v="7929"/>
    <s v="CA-2017-120404"/>
    <d v="2017-11-20T00:00:00"/>
    <d v="2017-11-24T00:00:00"/>
    <x v="0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99"/>
  </r>
  <r>
    <n v="7930"/>
    <s v="CA-2017-167549"/>
    <d v="2017-07-25T00:00:00"/>
    <d v="2017-07-27T00:00:00"/>
    <x v="2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7999999999999"/>
  </r>
  <r>
    <n v="7931"/>
    <s v="CA-2016-120082"/>
    <d v="2016-03-25T00:00:00"/>
    <d v="2016-03-27T00:00:00"/>
    <x v="0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2"/>
    <n v="3"/>
    <n v="0"/>
    <n v="17.856000000000002"/>
  </r>
  <r>
    <n v="7932"/>
    <s v="US-2016-168095"/>
    <d v="2016-07-15T00:00:00"/>
    <d v="2016-07-20T00:00:00"/>
    <x v="1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"/>
    <n v="3"/>
    <n v="0.2"/>
    <n v="23.027999999999999"/>
  </r>
  <r>
    <n v="7933"/>
    <s v="US-2016-168095"/>
    <d v="2016-07-15T00:00:00"/>
    <d v="2016-07-20T00:00:00"/>
    <x v="1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9"/>
  </r>
  <r>
    <n v="7937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0"/>
    <n v="140.54820000000001"/>
  </r>
  <r>
    <n v="7940"/>
    <s v="CA-2017-166093"/>
    <d v="2017-08-17T00:00:00"/>
    <d v="2017-08-24T00:00:00"/>
    <x v="1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600000000005"/>
  </r>
  <r>
    <n v="7941"/>
    <s v="CA-2016-146325"/>
    <d v="2016-12-14T00:00:00"/>
    <d v="2016-12-17T00:00:00"/>
    <x v="2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97"/>
  </r>
  <r>
    <n v="7942"/>
    <s v="CA-2016-146325"/>
    <d v="2016-12-14T00:00:00"/>
    <d v="2016-12-17T00:00:00"/>
    <x v="2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x v="1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x v="1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n v="5.0274000000000001"/>
  </r>
  <r>
    <n v="7945"/>
    <s v="CA-2017-134194"/>
    <d v="2017-12-25T00:00:00"/>
    <d v="2018-01-01T00:00:00"/>
    <x v="1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7999999999998"/>
  </r>
  <r>
    <n v="7946"/>
    <s v="CA-2017-134194"/>
    <d v="2017-12-25T00:00:00"/>
    <d v="2018-01-01T00:00:00"/>
    <x v="1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x v="1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x v="1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3-01T00:00:00"/>
    <d v="2014-03-05T00:00:00"/>
    <x v="1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5"/>
    <n v="6"/>
    <n v="0.3"/>
    <n v="0"/>
  </r>
  <r>
    <n v="7950"/>
    <s v="CA-2014-131009"/>
    <d v="2014-03-01T00:00:00"/>
    <d v="2014-03-05T00:00:00"/>
    <x v="1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3-01T00:00:00"/>
    <d v="2014-03-05T00:00:00"/>
    <x v="1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x v="1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n v="2.2440000000000002"/>
  </r>
  <r>
    <n v="7953"/>
    <s v="CA-2015-145814"/>
    <d v="2015-11-19T00:00:00"/>
    <d v="2015-11-24T00:00:00"/>
    <x v="1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40000000001"/>
  </r>
  <r>
    <n v="7954"/>
    <s v="CA-2014-138359"/>
    <d v="2014-04-01T00:00:00"/>
    <d v="2014-04-06T00:00:00"/>
    <x v="1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x v="1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x v="1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x v="1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40000000000001"/>
  </r>
  <r>
    <n v="7958"/>
    <s v="CA-2017-131807"/>
    <d v="2017-10-05T00:00:00"/>
    <d v="2017-10-10T00:00:00"/>
    <x v="1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x v="1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10-05T00:00:00"/>
    <d v="2017-10-10T00:00:00"/>
    <x v="1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"/>
    <n v="3"/>
    <n v="0.2"/>
    <n v="5.1588000000000003"/>
  </r>
  <r>
    <n v="7961"/>
    <s v="CA-2017-131807"/>
    <d v="2017-10-05T00:00:00"/>
    <d v="2017-10-10T00:00:00"/>
    <x v="1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x v="0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"/>
    <n v="5"/>
    <n v="0.2"/>
    <n v="-19.323"/>
  </r>
  <r>
    <n v="7963"/>
    <s v="CA-2017-104864"/>
    <d v="2017-11-18T00:00:00"/>
    <d v="2017-11-23T00:00:00"/>
    <x v="0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x v="0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x v="0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1"/>
    <n v="4"/>
    <n v="0.2"/>
    <n v="7.2576000000000001"/>
  </r>
  <r>
    <n v="7966"/>
    <s v="CA-2017-104864"/>
    <d v="2017-11-18T00:00:00"/>
    <d v="2017-11-23T00:00:00"/>
    <x v="0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1"/>
    <n v="8"/>
    <n v="0.2"/>
    <n v="14.5152"/>
  </r>
  <r>
    <n v="7967"/>
    <s v="CA-2015-138219"/>
    <d v="2015-03-23T00:00:00"/>
    <d v="2015-03-30T00:00:00"/>
    <x v="1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x v="2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x v="2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d v="2016-10-12T00:00:00"/>
    <x v="2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6"/>
  </r>
  <r>
    <n v="7972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"/>
    <n v="2"/>
    <n v="0.2"/>
    <n v="3.6288"/>
  </r>
  <r>
    <n v="7974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x v="1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"/>
    <n v="3"/>
    <n v="0.2"/>
    <n v="3.21"/>
  </r>
  <r>
    <n v="7978"/>
    <s v="CA-2014-166051"/>
    <d v="2014-05-31T00:00:00"/>
    <d v="2014-06-05T00:00:00"/>
    <x v="1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100000000001"/>
  </r>
  <r>
    <n v="7979"/>
    <s v="CA-2014-166051"/>
    <d v="2014-05-31T00:00:00"/>
    <d v="2014-06-05T00:00:00"/>
    <x v="1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3"/>
    <n v="3"/>
    <n v="0"/>
    <n v="32.981699999999996"/>
  </r>
  <r>
    <n v="7980"/>
    <s v="CA-2015-113040"/>
    <d v="2015-08-27T00:00:00"/>
    <d v="2015-08-31T00:00:00"/>
    <x v="1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x v="1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x v="2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x v="2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17-152499"/>
    <d v="2017-01-22T00:00:00"/>
    <d v="2017-01-25T00:00:00"/>
    <x v="0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"/>
    <n v="5"/>
    <n v="0.2"/>
    <n v="4.9139999999999997"/>
  </r>
  <r>
    <n v="7985"/>
    <s v="CA-2017-152499"/>
    <d v="2017-01-22T00:00:00"/>
    <d v="2017-01-25T00:00:00"/>
    <x v="0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60000000000005"/>
  </r>
  <r>
    <n v="7986"/>
    <s v="CA-2016-151498"/>
    <d v="2016-04-21T00:00:00"/>
    <d v="2016-04-24T00:00:00"/>
    <x v="2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x v="0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x v="1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x v="1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90000000000003"/>
    <n v="3"/>
    <n v="0"/>
    <n v="17.667300000000001"/>
  </r>
  <r>
    <n v="7990"/>
    <s v="US-2016-117793"/>
    <d v="2016-08-23T00:00:00"/>
    <d v="2016-08-29T00:00:00"/>
    <x v="1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02"/>
  </r>
  <r>
    <n v="7991"/>
    <s v="US-2016-117793"/>
    <d v="2016-08-23T00:00:00"/>
    <d v="2016-08-29T00:00:00"/>
    <x v="1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x v="2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n v="-26.623999999999999"/>
  </r>
  <r>
    <n v="7993"/>
    <s v="CA-2016-133872"/>
    <d v="2016-06-14T00:00:00"/>
    <d v="2016-06-17T00:00:00"/>
    <x v="2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x v="0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0.7"/>
    <n v="-3.4272"/>
  </r>
  <r>
    <n v="7995"/>
    <s v="US-2015-165743"/>
    <d v="2015-11-20T00:00:00"/>
    <d v="2015-11-23T00:00:00"/>
    <x v="0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8"/>
  </r>
  <r>
    <n v="7996"/>
    <s v="US-2015-165743"/>
    <d v="2015-11-20T00:00:00"/>
    <d v="2015-11-23T00:00:00"/>
    <x v="0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x v="2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"/>
  </r>
  <r>
    <n v="7998"/>
    <s v="US-2017-105998"/>
    <d v="2017-11-03T00:00:00"/>
    <d v="2017-11-05T00:00:00"/>
    <x v="2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4"/>
    <n v="12"/>
    <n v="0.2"/>
    <n v="20.9148"/>
  </r>
  <r>
    <n v="7999"/>
    <s v="US-2014-148194"/>
    <d v="2014-05-04T00:00:00"/>
    <d v="2014-05-07T00:00:00"/>
    <x v="2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x v="2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400000000002"/>
  </r>
  <r>
    <n v="8001"/>
    <s v="US-2015-151407"/>
    <d v="2015-11-08T00:00:00"/>
    <d v="2015-11-12T00:00:00"/>
    <x v="1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d v="2015-12-15T00:00:00"/>
    <x v="2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d v="2015-12-15T00:00:00"/>
    <x v="2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99"/>
  </r>
  <r>
    <n v="8004"/>
    <s v="CA-2014-143210"/>
    <d v="2014-12-01T00:00:00"/>
    <d v="2014-12-03T00:00:00"/>
    <x v="2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x v="2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12-01T00:00:00"/>
    <d v="2014-12-03T00:00:00"/>
    <x v="2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6000000000001"/>
  </r>
  <r>
    <n v="8007"/>
    <s v="CA-2016-139808"/>
    <d v="2016-10-07T00:00:00"/>
    <d v="2016-10-11T00:00:00"/>
    <x v="1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999"/>
  </r>
  <r>
    <n v="8008"/>
    <s v="CA-2015-110863"/>
    <d v="2015-11-17T00:00:00"/>
    <d v="2015-11-24T00:00:00"/>
    <x v="1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x v="1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8"/>
  </r>
  <r>
    <n v="8010"/>
    <s v="CA-2015-110863"/>
    <d v="2015-11-17T00:00:00"/>
    <d v="2015-11-24T00:00:00"/>
    <x v="1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9"/>
    <n v="5"/>
    <n v="0"/>
    <n v="383.93099999999998"/>
  </r>
  <r>
    <n v="8011"/>
    <s v="CA-2014-127859"/>
    <d v="2014-03-17T00:00:00"/>
    <d v="2014-03-20T00:00:00"/>
    <x v="0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9"/>
  </r>
  <r>
    <n v="8012"/>
    <s v="US-2015-136427"/>
    <d v="2015-06-20T00:00:00"/>
    <d v="2015-06-23T00:00:00"/>
    <x v="2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17-120168"/>
    <d v="2017-05-25T00:00:00"/>
    <d v="2017-05-25T00:00:00"/>
    <x v="3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9"/>
  </r>
  <r>
    <n v="8014"/>
    <s v="CA-2017-120168"/>
    <d v="2017-05-25T00:00:00"/>
    <d v="2017-05-25T00:00:00"/>
    <x v="3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"/>
  </r>
  <r>
    <n v="8015"/>
    <s v="CA-2017-120168"/>
    <d v="2017-05-25T00:00:00"/>
    <d v="2017-05-25T00:00:00"/>
    <x v="3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x v="3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d v="2014-09-11T00:00:00"/>
    <x v="2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1999999999997"/>
    <n v="6"/>
    <n v="0.2"/>
    <n v="12.892799999999999"/>
  </r>
  <r>
    <n v="8018"/>
    <s v="US-2014-131870"/>
    <d v="2014-09-09T00:00:00"/>
    <d v="2014-09-11T00:00:00"/>
    <x v="2"/>
    <s v="NF-18595"/>
    <s v="Nicole Fjeld"/>
    <s v="Home Office"/>
    <s v="United States"/>
    <s v="Lancaster"/>
    <s v="Ohio"/>
    <n v="43130"/>
    <x v="3"/>
    <s v="OFF-AR-10000634"/>
    <x v="1"/>
    <s v="Art"/>
    <s v="Newell 320"/>
    <n v="30.815999999999999"/>
    <n v="9"/>
    <n v="0.2"/>
    <n v="2.6964000000000001"/>
  </r>
  <r>
    <n v="8019"/>
    <s v="CA-2017-114804"/>
    <d v="2017-10-17T00:00:00"/>
    <d v="2017-10-19T00:00:00"/>
    <x v="0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x v="2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x v="2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x v="1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00000000001"/>
  </r>
  <r>
    <n v="8023"/>
    <s v="CA-2014-129189"/>
    <d v="2014-07-21T00:00:00"/>
    <d v="2014-07-25T00:00:00"/>
    <x v="1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x v="1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9"/>
  </r>
  <r>
    <n v="8025"/>
    <s v="CA-2014-129189"/>
    <d v="2014-07-21T00:00:00"/>
    <d v="2014-07-25T00:00:00"/>
    <x v="1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n v="-1.827"/>
  </r>
  <r>
    <n v="8026"/>
    <s v="CA-2015-132465"/>
    <d v="2015-09-11T00:00:00"/>
    <d v="2015-09-15T00:00:00"/>
    <x v="0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x v="0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x v="0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x v="0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"/>
  </r>
  <r>
    <n v="8030"/>
    <s v="CA-2016-166373"/>
    <d v="2016-10-21T00:00:00"/>
    <d v="2016-10-25T00:00:00"/>
    <x v="1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1-07T00:00:00"/>
    <d v="2016-01-11T00:00:00"/>
    <x v="1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x v="1"/>
    <s v="NM-18520"/>
    <s v="Neoma Murray"/>
    <s v="Consumer"/>
    <s v="United States"/>
    <s v="Amarillo"/>
    <s v="Texas"/>
    <n v="79109"/>
    <x v="2"/>
    <s v="OFF-PA-10004621"/>
    <x v="1"/>
    <s v="Paper"/>
    <s v="Xerox 212"/>
    <n v="25.92"/>
    <n v="5"/>
    <n v="0.2"/>
    <n v="9.0719999999999992"/>
  </r>
  <r>
    <n v="8033"/>
    <s v="CA-2015-119690"/>
    <d v="2015-06-25T00:00:00"/>
    <d v="2015-06-28T00:00:00"/>
    <x v="2"/>
    <s v="MV-17485"/>
    <s v="Mark Van Huff"/>
    <s v="Consumer"/>
    <s v="United States"/>
    <s v="Houston"/>
    <s v="Texas"/>
    <n v="77041"/>
    <x v="2"/>
    <s v="OFF-PA-10001019"/>
    <x v="1"/>
    <s v="Paper"/>
    <s v="Xerox 1884"/>
    <n v="47.951999999999998"/>
    <n v="3"/>
    <n v="0.2"/>
    <n v="16.183800000000002"/>
  </r>
  <r>
    <n v="8034"/>
    <s v="CA-2015-119690"/>
    <d v="2015-06-25T00:00:00"/>
    <d v="2015-06-28T00:00:00"/>
    <x v="2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x v="2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x v="2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x v="2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6"/>
  </r>
  <r>
    <n v="8038"/>
    <s v="CA-2017-169012"/>
    <d v="2017-07-10T00:00:00"/>
    <d v="2017-07-14T00:00:00"/>
    <x v="1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n v="10.896599999999999"/>
  </r>
  <r>
    <n v="8039"/>
    <s v="CA-2017-109393"/>
    <d v="2017-06-30T00:00:00"/>
    <d v="2017-07-02T00:00:00"/>
    <x v="0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x v="0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x v="0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x v="0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x v="1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03-11T00:00:00"/>
    <d v="2017-03-15T00:00:00"/>
    <x v="1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"/>
  </r>
  <r>
    <n v="8045"/>
    <s v="CA-2017-165008"/>
    <d v="2017-09-15T00:00:00"/>
    <d v="2017-09-17T00:00:00"/>
    <x v="0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x v="1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50000000001"/>
  </r>
  <r>
    <n v="8047"/>
    <s v="CA-2016-113600"/>
    <d v="2016-12-15T00:00:00"/>
    <d v="2016-12-17T00:00:00"/>
    <x v="0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17-130834"/>
    <d v="2017-11-03T00:00:00"/>
    <d v="2017-11-06T00:00:00"/>
    <x v="0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1999999999998"/>
    <n v="3"/>
    <n v="0.2"/>
    <n v="5.2884000000000002"/>
  </r>
  <r>
    <n v="8049"/>
    <s v="CA-2016-168543"/>
    <d v="2016-07-03T00:00:00"/>
    <d v="2016-07-07T00:00:00"/>
    <x v="1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80000000001"/>
  </r>
  <r>
    <n v="8050"/>
    <s v="CA-2014-144974"/>
    <d v="2014-09-26T00:00:00"/>
    <d v="2014-09-30T00:00:00"/>
    <x v="1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n v="-4.577"/>
  </r>
  <r>
    <n v="8051"/>
    <s v="CA-2014-144974"/>
    <d v="2014-09-26T00:00:00"/>
    <d v="2014-09-30T00:00:00"/>
    <x v="1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x v="1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x v="0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x v="1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0.7"/>
    <n v="-1.8585"/>
  </r>
  <r>
    <n v="8055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8"/>
  </r>
  <r>
    <n v="8056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x v="1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1"/>
  </r>
  <r>
    <n v="8061"/>
    <s v="CA-2015-156013"/>
    <d v="2015-09-20T00:00:00"/>
    <d v="2015-09-26T00:00:00"/>
    <x v="1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8000000000001"/>
  </r>
  <r>
    <n v="8062"/>
    <s v="CA-2015-156013"/>
    <d v="2015-09-20T00:00:00"/>
    <d v="2015-09-26T00:00:00"/>
    <x v="1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x v="2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199999999998"/>
  </r>
  <r>
    <n v="8064"/>
    <s v="CA-2016-132997"/>
    <d v="2016-11-07T00:00:00"/>
    <d v="2016-11-09T00:00:00"/>
    <x v="2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n v="100.7916"/>
  </r>
  <r>
    <n v="8065"/>
    <s v="CA-2016-132997"/>
    <d v="2016-11-07T00:00:00"/>
    <d v="2016-11-09T00:00:00"/>
    <x v="2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7999999999997"/>
  </r>
  <r>
    <n v="8066"/>
    <s v="CA-2016-132997"/>
    <d v="2016-11-07T00:00:00"/>
    <d v="2016-11-09T00:00:00"/>
    <x v="2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10000000000002"/>
  </r>
  <r>
    <n v="8067"/>
    <s v="CA-2016-132997"/>
    <d v="2016-11-07T00:00:00"/>
    <d v="2016-11-09T00:00:00"/>
    <x v="2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x v="1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n v="86.389200000000002"/>
  </r>
  <r>
    <n v="8069"/>
    <s v="US-2015-160563"/>
    <d v="2015-10-20T00:00:00"/>
    <d v="2015-10-24T00:00:00"/>
    <x v="1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x v="1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d v="2017-01-05T00:00:00"/>
    <x v="1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x v="1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x v="1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8000000000001"/>
  </r>
  <r>
    <n v="8074"/>
    <s v="CA-2017-151750"/>
    <d v="2017-01-01T00:00:00"/>
    <d v="2017-01-05T00:00:00"/>
    <x v="1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7"/>
    <n v="5"/>
    <n v="0.8"/>
    <n v="-9.7050000000000001"/>
  </r>
  <r>
    <n v="8075"/>
    <s v="CA-2017-151750"/>
    <d v="2017-01-01T00:00:00"/>
    <d v="2017-01-05T00:00:00"/>
    <x v="1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x v="1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x v="1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8000000000009"/>
  </r>
  <r>
    <n v="8078"/>
    <s v="CA-2015-106187"/>
    <d v="2015-06-23T00:00:00"/>
    <d v="2015-06-29T00:00:00"/>
    <x v="1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1000000000003"/>
  </r>
  <r>
    <n v="8079"/>
    <s v="CA-2015-106187"/>
    <d v="2015-06-23T00:00:00"/>
    <d v="2015-06-29T00:00:00"/>
    <x v="1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x v="1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x v="1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800000000003"/>
  </r>
  <r>
    <n v="8082"/>
    <s v="CA-2015-150714"/>
    <d v="2015-10-26T00:00:00"/>
    <d v="2015-11-01T00:00:00"/>
    <x v="1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199999999997"/>
  </r>
  <r>
    <n v="8083"/>
    <s v="CA-2015-150714"/>
    <d v="2015-10-26T00:00:00"/>
    <d v="2015-11-01T00:00:00"/>
    <x v="1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x v="1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x v="1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n v="-161.69399999999999"/>
  </r>
  <r>
    <n v="8086"/>
    <s v="CA-2016-105753"/>
    <d v="2016-10-20T00:00:00"/>
    <d v="2016-10-26T00:00:00"/>
    <x v="1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8"/>
  </r>
  <r>
    <n v="8087"/>
    <s v="CA-2017-120894"/>
    <d v="2017-04-28T00:00:00"/>
    <d v="2017-05-02T00:00:00"/>
    <x v="1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49999999999997"/>
  </r>
  <r>
    <n v="8088"/>
    <s v="CA-2016-106621"/>
    <d v="2016-09-29T00:00:00"/>
    <d v="2016-10-01T00:00:00"/>
    <x v="0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8000000000001"/>
  </r>
  <r>
    <n v="8089"/>
    <s v="CA-2015-107020"/>
    <d v="2015-07-10T00:00:00"/>
    <d v="2015-07-14T00:00:00"/>
    <x v="1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4"/>
  </r>
  <r>
    <n v="8090"/>
    <s v="US-2015-117492"/>
    <d v="2015-08-07T00:00:00"/>
    <d v="2015-08-09T00:00:00"/>
    <x v="2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x v="1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6"/>
    <n v="7"/>
    <n v="0"/>
    <n v="70.033600000000007"/>
  </r>
  <r>
    <n v="8092"/>
    <s v="CA-2015-127502"/>
    <d v="2015-12-10T00:00:00"/>
    <d v="2015-12-14T00:00:00"/>
    <x v="1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x v="0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x v="0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199999999999"/>
  </r>
  <r>
    <n v="8095"/>
    <s v="CA-2017-133046"/>
    <d v="2017-07-27T00:00:00"/>
    <d v="2017-08-01T00:00:00"/>
    <x v="0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x v="0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7999999999997"/>
  </r>
  <r>
    <n v="8097"/>
    <s v="CA-2017-133046"/>
    <d v="2017-07-27T00:00:00"/>
    <d v="2017-08-01T00:00:00"/>
    <x v="0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d v="2017-12-28T00:00:00"/>
    <d v="2018-01-01T00:00:00"/>
    <x v="1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x v="1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9"/>
  </r>
  <r>
    <n v="8100"/>
    <s v="CA-2016-169663"/>
    <d v="2016-03-10T00:00:00"/>
    <d v="2016-03-13T00:00:00"/>
    <x v="2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03-10T00:00:00"/>
    <d v="2016-03-13T00:00:00"/>
    <x v="2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"/>
    <n v="3"/>
    <n v="0.2"/>
    <n v="377.73"/>
  </r>
  <r>
    <n v="8102"/>
    <s v="CA-2015-149846"/>
    <d v="2015-05-22T00:00:00"/>
    <d v="2015-05-26T00:00:00"/>
    <x v="1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x v="1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x v="1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1"/>
  </r>
  <r>
    <n v="8105"/>
    <s v="CA-2015-149846"/>
    <d v="2015-05-22T00:00:00"/>
    <d v="2015-05-26T00:00:00"/>
    <x v="1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799999999995"/>
    <n v="6"/>
    <n v="0.2"/>
    <n v="58.179600000000001"/>
  </r>
  <r>
    <n v="8106"/>
    <s v="CA-2017-159149"/>
    <d v="2017-02-17T00:00:00"/>
    <d v="2017-02-19T00:00:00"/>
    <x v="2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x v="2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x v="2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x v="1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03"/>
  </r>
  <r>
    <n v="8110"/>
    <s v="CA-2017-160122"/>
    <d v="2017-11-18T00:00:00"/>
    <d v="2017-11-23T00:00:00"/>
    <x v="1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x v="1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6"/>
    <n v="2"/>
    <n v="0.3"/>
    <n v="-25.4772"/>
  </r>
  <r>
    <n v="8112"/>
    <s v="CA-2016-130393"/>
    <d v="2016-12-01T00:00:00"/>
    <d v="2016-12-03T00:00:00"/>
    <x v="0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12-01T00:00:00"/>
    <d v="2016-12-03T00:00:00"/>
    <x v="0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12-01T00:00:00"/>
    <d v="2016-12-03T00:00:00"/>
    <x v="0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10-03T00:00:00"/>
    <d v="2017-10-07T00:00:00"/>
    <x v="0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</r>
  <r>
    <n v="8116"/>
    <s v="CA-2017-101014"/>
    <d v="2017-08-29T00:00:00"/>
    <d v="2017-09-04T00:00:00"/>
    <x v="1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x v="3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x v="1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8119"/>
    <s v="US-2017-106551"/>
    <d v="2017-07-22T00:00:00"/>
    <d v="2017-07-27T00:00:00"/>
    <x v="1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x v="1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599999999999"/>
  </r>
  <r>
    <n v="8121"/>
    <s v="CA-2016-116722"/>
    <d v="2016-11-11T00:00:00"/>
    <d v="2016-11-16T00:00:00"/>
    <x v="1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d v="2016-11-16T00:00:00"/>
    <x v="1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1"/>
    <n v="11"/>
    <n v="0.2"/>
    <n v="11.026400000000001"/>
  </r>
  <r>
    <n v="8123"/>
    <s v="CA-2014-138128"/>
    <d v="2014-12-09T00:00:00"/>
    <d v="2014-12-15T00:00:00"/>
    <x v="1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x v="1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60000000001"/>
    <n v="4"/>
    <n v="0.4"/>
    <n v="125.99720000000001"/>
  </r>
  <r>
    <n v="8125"/>
    <s v="US-2017-150070"/>
    <d v="2017-09-07T00:00:00"/>
    <d v="2017-09-12T00:00:00"/>
    <x v="1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"/>
  </r>
  <r>
    <n v="8126"/>
    <s v="CA-2015-137064"/>
    <d v="2015-02-06T00:00:00"/>
    <d v="2015-02-13T00:00:00"/>
    <x v="1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40000000000002"/>
    <n v="3"/>
    <n v="0.8"/>
    <n v="-4.9878"/>
  </r>
  <r>
    <n v="8127"/>
    <s v="CA-2015-137064"/>
    <d v="2015-02-06T00:00:00"/>
    <d v="2015-02-13T00:00:00"/>
    <x v="1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x v="1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x v="1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x v="2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4"/>
  </r>
  <r>
    <n v="8131"/>
    <s v="CA-2014-127866"/>
    <d v="2014-07-20T00:00:00"/>
    <d v="2014-07-23T00:00:00"/>
    <x v="2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x v="2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8000000000002"/>
  </r>
  <r>
    <n v="8133"/>
    <s v="CA-2014-127866"/>
    <d v="2014-07-20T00:00:00"/>
    <d v="2014-07-23T00:00:00"/>
    <x v="2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9"/>
  </r>
  <r>
    <n v="8134"/>
    <s v="CA-2015-131352"/>
    <d v="2015-10-08T00:00:00"/>
    <d v="2015-10-13T00:00:00"/>
    <x v="1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x v="1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40000000000003"/>
    <n v="3"/>
    <n v="0"/>
    <n v="17.314800000000002"/>
  </r>
  <r>
    <n v="8136"/>
    <s v="CA-2015-121776"/>
    <d v="2015-02-16T00:00:00"/>
    <d v="2015-02-21T00:00:00"/>
    <x v="1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700000000001"/>
  </r>
  <r>
    <n v="8137"/>
    <s v="CA-2016-118073"/>
    <d v="2016-08-12T00:00:00"/>
    <d v="2016-08-16T00:00:00"/>
    <x v="1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02"/>
    <n v="7"/>
    <n v="0.45"/>
    <n v="-255.58750000000001"/>
  </r>
  <r>
    <n v="8138"/>
    <s v="CA-2014-103219"/>
    <d v="2014-11-09T00:00:00"/>
    <d v="2014-11-13T00:00:00"/>
    <x v="1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599999999999"/>
  </r>
  <r>
    <n v="8139"/>
    <s v="CA-2016-102561"/>
    <d v="2016-07-18T00:00:00"/>
    <d v="2016-07-22T00:00:00"/>
    <x v="1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3999999999999"/>
    <n v="8"/>
    <n v="0.2"/>
    <n v="1.2672000000000001"/>
  </r>
  <r>
    <n v="8140"/>
    <s v="CA-2016-102561"/>
    <d v="2016-07-18T00:00:00"/>
    <d v="2016-07-22T00:00:00"/>
    <x v="1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n v="24.856999999999999"/>
  </r>
  <r>
    <n v="8141"/>
    <s v="CA-2016-102561"/>
    <d v="2016-07-18T00:00:00"/>
    <d v="2016-07-22T00:00:00"/>
    <x v="1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5999999999999"/>
    <n v="4"/>
    <n v="0.2"/>
    <n v="6.7047999999999996"/>
  </r>
  <r>
    <n v="8142"/>
    <s v="CA-2016-100993"/>
    <d v="2016-02-05T00:00:00"/>
    <d v="2016-02-10T00:00:00"/>
    <x v="1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x v="1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"/>
  </r>
  <r>
    <n v="8144"/>
    <s v="CA-2016-100993"/>
    <d v="2016-02-05T00:00:00"/>
    <d v="2016-02-10T00:00:00"/>
    <x v="1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96"/>
  </r>
  <r>
    <n v="8145"/>
    <s v="CA-2016-100993"/>
    <d v="2016-02-05T00:00:00"/>
    <d v="2016-02-10T00:00:00"/>
    <x v="1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x v="1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</r>
  <r>
    <n v="8147"/>
    <s v="US-2014-112949"/>
    <d v="2014-06-20T00:00:00"/>
    <d v="2014-06-27T00:00:00"/>
    <x v="1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x v="1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400000000001"/>
  </r>
  <r>
    <n v="8149"/>
    <s v="US-2016-131058"/>
    <d v="2016-12-27T00:00:00"/>
    <d v="2016-12-31T00:00:00"/>
    <x v="1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x v="2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x v="2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x v="2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x v="2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x v="2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8000000003"/>
  </r>
  <r>
    <n v="8155"/>
    <s v="US-2017-143770"/>
    <d v="2017-03-20T00:00:00"/>
    <d v="2017-03-24T00:00:00"/>
    <x v="1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17-143770"/>
    <d v="2017-03-20T00:00:00"/>
    <d v="2017-03-24T00:00:00"/>
    <x v="1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2000000000001"/>
  </r>
  <r>
    <n v="8157"/>
    <s v="CA-2016-131296"/>
    <d v="2016-10-04T00:00:00"/>
    <d v="2016-10-09T00:00:00"/>
    <x v="1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x v="1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17-136238"/>
    <d v="2017-12-26T00:00:00"/>
    <d v="2018-01-01T00:00:00"/>
    <x v="1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2000000000002"/>
  </r>
  <r>
    <n v="8160"/>
    <s v="CA-2016-120803"/>
    <d v="2016-03-09T00:00:00"/>
    <d v="2016-03-13T00:00:00"/>
    <x v="1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"/>
  </r>
  <r>
    <n v="8161"/>
    <s v="CA-2016-134138"/>
    <d v="2016-02-16T00:00:00"/>
    <d v="2016-02-20T00:00:00"/>
    <x v="1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599999999998"/>
  </r>
  <r>
    <n v="8162"/>
    <s v="CA-2015-120915"/>
    <d v="2015-09-28T00:00:00"/>
    <d v="2015-10-03T00:00:00"/>
    <x v="0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x v="0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5-168207"/>
    <d v="2015-11-02T00:00:00"/>
    <d v="2015-11-06T00:00:00"/>
    <x v="1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"/>
    <n v="6"/>
    <n v="0"/>
    <n v="33.936"/>
  </r>
  <r>
    <n v="8165"/>
    <s v="CA-2015-168207"/>
    <d v="2015-11-02T00:00:00"/>
    <d v="2015-11-06T00:00:00"/>
    <x v="1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x v="1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"/>
    <n v="3"/>
    <n v="0.2"/>
    <n v="4.1832000000000003"/>
  </r>
  <r>
    <n v="8167"/>
    <s v="CA-2015-168207"/>
    <d v="2015-11-02T00:00:00"/>
    <d v="2015-11-06T00:00:00"/>
    <x v="1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x v="1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"/>
  </r>
  <r>
    <n v="8169"/>
    <s v="CA-2017-107174"/>
    <d v="2017-11-06T00:00:00"/>
    <d v="2017-11-13T00:00:00"/>
    <x v="1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"/>
    <n v="7"/>
    <n v="0"/>
    <n v="366.63479999999998"/>
  </r>
  <r>
    <n v="8170"/>
    <s v="CA-2017-107174"/>
    <d v="2017-11-06T00:00:00"/>
    <d v="2017-11-13T00:00:00"/>
    <x v="1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x v="1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n v="32.688000000000002"/>
  </r>
  <r>
    <n v="8172"/>
    <s v="CA-2016-146150"/>
    <d v="2016-02-14T00:00:00"/>
    <d v="2016-02-19T00:00:00"/>
    <x v="1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x v="1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x v="1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x v="1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x v="1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800000000001"/>
  </r>
  <r>
    <n v="8177"/>
    <s v="CA-2016-135965"/>
    <d v="2016-09-22T00:00:00"/>
    <d v="2016-09-25T00:00:00"/>
    <x v="2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x v="2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x v="1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x v="1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x v="1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19999999998"/>
  </r>
  <r>
    <n v="8182"/>
    <s v="CA-2015-119879"/>
    <d v="2015-11-21T00:00:00"/>
    <d v="2015-11-25T00:00:00"/>
    <x v="1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x v="1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8184"/>
    <s v="CA-2017-155642"/>
    <d v="2017-05-18T00:00:00"/>
    <d v="2017-05-22T00:00:00"/>
    <x v="1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x v="1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4"/>
  </r>
  <r>
    <n v="8186"/>
    <s v="CA-2015-136728"/>
    <d v="2015-09-13T00:00:00"/>
    <d v="2015-09-17T00:00:00"/>
    <x v="0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40000000000002"/>
  </r>
  <r>
    <n v="8187"/>
    <s v="CA-2015-136728"/>
    <d v="2015-09-13T00:00:00"/>
    <d v="2015-09-17T00:00:00"/>
    <x v="0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8"/>
  </r>
  <r>
    <n v="8188"/>
    <s v="CA-2016-127194"/>
    <d v="2016-12-10T00:00:00"/>
    <d v="2016-12-16T00:00:00"/>
    <x v="1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x v="0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x v="0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x v="1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x v="1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x v="2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"/>
    <n v="7"/>
    <n v="0.7"/>
    <n v="-4.2336"/>
  </r>
  <r>
    <n v="8194"/>
    <s v="CA-2015-141327"/>
    <d v="2015-11-30T00:00:00"/>
    <d v="2015-12-03T00:00:00"/>
    <x v="2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2000000000004"/>
  </r>
  <r>
    <n v="8195"/>
    <s v="CA-2015-141327"/>
    <d v="2015-11-30T00:00:00"/>
    <d v="2015-12-03T00:00:00"/>
    <x v="2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x v="0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x v="1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5999999999999"/>
  </r>
  <r>
    <n v="8198"/>
    <s v="CA-2017-102736"/>
    <d v="2017-09-05T00:00:00"/>
    <d v="2017-09-09T00:00:00"/>
    <x v="1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x v="1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"/>
    <n v="3"/>
    <n v="0.2"/>
    <n v="5.4432"/>
  </r>
  <r>
    <n v="8200"/>
    <s v="CA-2017-125269"/>
    <d v="2017-04-24T00:00:00"/>
    <d v="2017-04-30T00:00:00"/>
    <x v="1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x v="1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x v="3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x v="3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x v="3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x v="3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x v="3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x v="1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x v="1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4"/>
  </r>
  <r>
    <n v="8209"/>
    <s v="CA-2015-141565"/>
    <d v="2015-09-20T00:00:00"/>
    <d v="2015-09-24T00:00:00"/>
    <x v="1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x v="1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x v="1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11-07T00:00:00"/>
    <d v="2016-11-12T00:00:00"/>
    <x v="1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x v="1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x v="1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x v="1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9"/>
  </r>
  <r>
    <n v="8216"/>
    <s v="CA-2015-120845"/>
    <d v="2015-09-25T00:00:00"/>
    <d v="2015-10-02T00:00:00"/>
    <x v="1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x v="1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x v="1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8219"/>
    <s v="CA-2014-120775"/>
    <d v="2014-10-03T00:00:00"/>
    <d v="2014-10-07T00:00:00"/>
    <x v="1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"/>
    <n v="3"/>
    <n v="0.6"/>
    <n v="-19.0656"/>
  </r>
  <r>
    <n v="8220"/>
    <s v="CA-2014-120775"/>
    <d v="2014-10-03T00:00:00"/>
    <d v="2014-10-07T00:00:00"/>
    <x v="1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x v="1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10-03T00:00:00"/>
    <d v="2014-10-07T00:00:00"/>
    <x v="1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n v="-3.7679999999999998"/>
  </r>
  <r>
    <n v="8223"/>
    <s v="CA-2014-152905"/>
    <d v="2014-02-18T00:00:00"/>
    <d v="2014-02-24T00:00:00"/>
    <x v="1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7999999999999"/>
  </r>
  <r>
    <n v="8224"/>
    <s v="CA-2016-104633"/>
    <d v="2016-06-12T00:00:00"/>
    <d v="2016-06-16T00:00:00"/>
    <x v="1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x v="1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7999999999997"/>
  </r>
  <r>
    <n v="8226"/>
    <s v="CA-2017-104136"/>
    <d v="2017-11-01T00:00:00"/>
    <d v="2017-11-04T00:00:00"/>
    <x v="0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97"/>
  </r>
  <r>
    <n v="8227"/>
    <s v="CA-2017-104136"/>
    <d v="2017-11-01T00:00:00"/>
    <d v="2017-11-04T00:00:00"/>
    <x v="0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x v="0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x v="0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x v="0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399999999998"/>
  </r>
  <r>
    <n v="8231"/>
    <s v="CA-2016-162355"/>
    <d v="2016-06-30T00:00:00"/>
    <d v="2016-07-02T00:00:00"/>
    <x v="0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9"/>
  </r>
  <r>
    <n v="8232"/>
    <s v="CA-2016-162355"/>
    <d v="2016-06-30T00:00:00"/>
    <d v="2016-07-02T00:00:00"/>
    <x v="0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x v="1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x v="1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999"/>
  </r>
  <r>
    <n v="8235"/>
    <s v="CA-2017-102204"/>
    <d v="2017-05-01T00:00:00"/>
    <d v="2017-05-06T00:00:00"/>
    <x v="1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x v="1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x v="1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x v="3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04"/>
  </r>
  <r>
    <n v="8239"/>
    <s v="CA-2017-103065"/>
    <d v="2017-10-20T00:00:00"/>
    <d v="2017-10-20T00:00:00"/>
    <x v="3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x v="3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80000000000004"/>
    <n v="2"/>
    <n v="0.2"/>
    <n v="1.1120000000000001"/>
  </r>
  <r>
    <n v="8241"/>
    <s v="CA-2017-103065"/>
    <d v="2017-10-20T00:00:00"/>
    <d v="2017-10-20T00:00:00"/>
    <x v="3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"/>
    <n v="4"/>
    <n v="0.2"/>
    <n v="6.0411999999999999"/>
  </r>
  <r>
    <n v="8242"/>
    <s v="CA-2014-109855"/>
    <d v="2014-09-01T00:00:00"/>
    <d v="2014-09-05T00:00:00"/>
    <x v="1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x v="1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08-12T00:00:00"/>
    <d v="2014-08-16T00:00:00"/>
    <x v="1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01"/>
  </r>
  <r>
    <n v="8245"/>
    <s v="CA-2014-109897"/>
    <d v="2014-08-12T00:00:00"/>
    <d v="2014-08-16T00:00:00"/>
    <x v="1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"/>
  </r>
  <r>
    <n v="8246"/>
    <s v="US-2014-143581"/>
    <d v="2014-08-19T00:00:00"/>
    <d v="2014-08-23T00:00:00"/>
    <x v="1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n v="10.347300000000001"/>
  </r>
  <r>
    <n v="8247"/>
    <s v="CA-2015-129217"/>
    <d v="2015-05-10T00:00:00"/>
    <d v="2015-05-10T00:00:00"/>
    <x v="3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5-129217"/>
    <d v="2015-05-10T00:00:00"/>
    <d v="2015-05-10T00:00:00"/>
    <x v="3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x v="0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3-05T00:00:00"/>
    <d v="2015-03-09T00:00:00"/>
    <x v="0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000000000001"/>
  </r>
  <r>
    <n v="8251"/>
    <s v="CA-2015-140221"/>
    <d v="2015-03-05T00:00:00"/>
    <d v="2015-03-09T00:00:00"/>
    <x v="0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8"/>
  </r>
  <r>
    <n v="8252"/>
    <s v="CA-2015-140221"/>
    <d v="2015-03-05T00:00:00"/>
    <d v="2015-03-09T00:00:00"/>
    <x v="0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</r>
  <r>
    <n v="8253"/>
    <s v="CA-2015-140221"/>
    <d v="2015-03-05T00:00:00"/>
    <d v="2015-03-09T00:00:00"/>
    <x v="0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08-12T00:00:00"/>
    <d v="2017-08-19T00:00:00"/>
    <x v="1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7"/>
  </r>
  <r>
    <n v="8255"/>
    <s v="CA-2017-152310"/>
    <d v="2017-08-12T00:00:00"/>
    <d v="2017-08-19T00:00:00"/>
    <x v="1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800000000002"/>
  </r>
  <r>
    <n v="8256"/>
    <s v="CA-2017-152310"/>
    <d v="2017-08-12T00:00:00"/>
    <d v="2017-08-19T00:00:00"/>
    <x v="1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200000000001"/>
  </r>
  <r>
    <n v="8257"/>
    <s v="CA-2017-152310"/>
    <d v="2017-08-12T00:00:00"/>
    <d v="2017-08-19T00:00:00"/>
    <x v="1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5"/>
  </r>
  <r>
    <n v="8258"/>
    <s v="CA-2017-152310"/>
    <d v="2017-08-12T00:00:00"/>
    <d v="2017-08-19T00:00:00"/>
    <x v="1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d v="2017-08-12T00:00:00"/>
    <d v="2017-08-19T00:00:00"/>
    <x v="1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399999999999"/>
    <n v="6"/>
    <n v="0.2"/>
    <n v="37.764000000000003"/>
  </r>
  <r>
    <n v="8260"/>
    <s v="CA-2016-118101"/>
    <d v="2016-06-26T00:00:00"/>
    <d v="2016-06-26T00:00:00"/>
    <x v="3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x v="3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4000000000001"/>
  </r>
  <r>
    <n v="8262"/>
    <s v="CA-2016-118101"/>
    <d v="2016-06-26T00:00:00"/>
    <d v="2016-06-26T00:00:00"/>
    <x v="3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x v="1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x v="1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1"/>
    <n v="4"/>
    <n v="0.7"/>
    <n v="-10.0372"/>
  </r>
  <r>
    <n v="8265"/>
    <s v="CA-2014-131800"/>
    <d v="2014-12-30T00:00:00"/>
    <d v="2015-01-04T00:00:00"/>
    <x v="1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9"/>
  </r>
  <r>
    <n v="8266"/>
    <s v="CA-2014-131800"/>
    <d v="2014-12-30T00:00:00"/>
    <d v="2015-01-04T00:00:00"/>
    <x v="1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x v="1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7999999999999"/>
  </r>
  <r>
    <n v="8268"/>
    <s v="CA-2017-121790"/>
    <d v="2017-01-30T00:00:00"/>
    <d v="2017-02-06T00:00:00"/>
    <x v="1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x v="1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x v="1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79999999999"/>
    <n v="4"/>
    <n v="0.2"/>
    <n v="250.39599999999999"/>
  </r>
  <r>
    <n v="8271"/>
    <s v="CA-2017-121790"/>
    <d v="2017-01-30T00:00:00"/>
    <d v="2017-02-06T00:00:00"/>
    <x v="1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6"/>
  </r>
  <r>
    <n v="8272"/>
    <s v="CA-2016-169670"/>
    <d v="2016-12-25T00:00:00"/>
    <d v="2016-12-31T00:00:00"/>
    <x v="1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x v="1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x v="0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39999999999999"/>
    <n v="1"/>
    <n v="0.2"/>
    <n v="0.29959999999999998"/>
  </r>
  <r>
    <n v="8275"/>
    <s v="CA-2017-164112"/>
    <d v="2017-06-30T00:00:00"/>
    <d v="2017-07-04T00:00:00"/>
    <x v="1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x v="1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x v="1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x v="1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"/>
    <n v="2"/>
    <n v="0.7"/>
    <n v="-26.725999999999999"/>
  </r>
  <r>
    <n v="8279"/>
    <s v="US-2016-139262"/>
    <d v="2016-02-21T00:00:00"/>
    <d v="2016-02-25T00:00:00"/>
    <x v="1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199999999997"/>
  </r>
  <r>
    <n v="8280"/>
    <s v="CA-2017-146192"/>
    <d v="2017-04-22T00:00:00"/>
    <d v="2017-04-26T00:00:00"/>
    <x v="1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"/>
    <n v="3"/>
    <n v="0"/>
    <n v="87.757800000000003"/>
  </r>
  <r>
    <n v="8281"/>
    <s v="CA-2017-134810"/>
    <d v="2017-05-09T00:00:00"/>
    <d v="2017-05-10T00:00:00"/>
    <x v="2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x v="2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5"/>
  </r>
  <r>
    <n v="8283"/>
    <s v="CA-2015-154284"/>
    <d v="2015-12-21T00:00:00"/>
    <d v="2015-12-26T00:00:00"/>
    <x v="0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400000000001"/>
  </r>
  <r>
    <n v="8284"/>
    <s v="CA-2015-154284"/>
    <d v="2015-12-21T00:00:00"/>
    <d v="2015-12-26T00:00:00"/>
    <x v="0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x v="0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d v="2015-12-21T00:00:00"/>
    <d v="2015-12-26T00:00:00"/>
    <x v="0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x v="1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3999999999999"/>
    <n v="6"/>
    <n v="0.2"/>
    <n v="10.8864"/>
  </r>
  <r>
    <n v="8288"/>
    <s v="CA-2014-156244"/>
    <d v="2014-08-12T00:00:00"/>
    <d v="2014-08-16T00:00:00"/>
    <x v="1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8289"/>
    <s v="CA-2014-156244"/>
    <d v="2014-08-12T00:00:00"/>
    <d v="2014-08-16T00:00:00"/>
    <x v="1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600000000002"/>
  </r>
  <r>
    <n v="8290"/>
    <s v="CA-2014-156244"/>
    <d v="2014-08-12T00:00:00"/>
    <d v="2014-08-16T00:00:00"/>
    <x v="1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x v="1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x v="1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x v="1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11-03T00:00:00"/>
    <d v="2017-11-07T00:00:00"/>
    <x v="1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7999999999999"/>
    <n v="4"/>
    <n v="0.2"/>
    <n v="5.9695999999999998"/>
  </r>
  <r>
    <n v="8295"/>
    <s v="US-2017-146906"/>
    <d v="2017-03-13T00:00:00"/>
    <d v="2017-03-17T00:00:00"/>
    <x v="1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x v="1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x v="1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7-05T00:00:00"/>
    <d v="2015-07-11T00:00:00"/>
    <x v="1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79999999999999"/>
    <n v="2"/>
    <n v="0.2"/>
    <n v="0.73919999999999997"/>
  </r>
  <r>
    <n v="8299"/>
    <s v="US-2015-158911"/>
    <d v="2015-07-05T00:00:00"/>
    <d v="2015-07-11T00:00:00"/>
    <x v="1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7000000000001"/>
  </r>
  <r>
    <n v="8300"/>
    <s v="US-2014-103338"/>
    <d v="2014-03-11T00:00:00"/>
    <d v="2014-03-15T00:00:00"/>
    <x v="1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8000000000002"/>
  </r>
  <r>
    <n v="8301"/>
    <s v="CA-2015-109169"/>
    <d v="2015-04-20T00:00:00"/>
    <d v="2015-04-24T00:00:00"/>
    <x v="1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x v="1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x v="1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x v="0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2"/>
  </r>
  <r>
    <n v="8305"/>
    <s v="CA-2017-135419"/>
    <d v="2017-11-03T00:00:00"/>
    <d v="2017-11-09T00:00:00"/>
    <x v="1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x v="1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"/>
    <n v="5"/>
    <n v="0"/>
    <n v="15.552"/>
  </r>
  <r>
    <n v="8307"/>
    <s v="CA-2016-128671"/>
    <d v="2016-08-11T00:00:00"/>
    <d v="2016-08-16T00:00:00"/>
    <x v="1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x v="1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x v="3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x v="1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x v="1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x v="1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x v="1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"/>
    <n v="7"/>
    <n v="0"/>
    <n v="764.3818"/>
  </r>
  <r>
    <n v="8314"/>
    <s v="CA-2014-161508"/>
    <d v="2014-07-12T00:00:00"/>
    <d v="2014-07-16T00:00:00"/>
    <x v="1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8"/>
  </r>
  <r>
    <n v="8315"/>
    <s v="CA-2014-161508"/>
    <d v="2014-07-12T00:00:00"/>
    <d v="2014-07-16T00:00:00"/>
    <x v="1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"/>
    <n v="2"/>
    <n v="0.2"/>
    <n v="0.56679999999999997"/>
  </r>
  <r>
    <n v="8316"/>
    <s v="CA-2014-161508"/>
    <d v="2014-07-12T00:00:00"/>
    <d v="2014-07-16T00:00:00"/>
    <x v="1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99"/>
  </r>
  <r>
    <n v="8317"/>
    <s v="CA-2014-161508"/>
    <d v="2014-07-12T00:00:00"/>
    <d v="2014-07-16T00:00:00"/>
    <x v="1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2000000000002"/>
  </r>
  <r>
    <n v="8318"/>
    <s v="CA-2017-130904"/>
    <d v="2017-04-11T00:00:00"/>
    <d v="2017-04-16T00:00:00"/>
    <x v="1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9"/>
  </r>
  <r>
    <n v="8319"/>
    <s v="CA-2017-130904"/>
    <d v="2017-04-11T00:00:00"/>
    <d v="2017-04-16T00:00:00"/>
    <x v="1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6000000000001"/>
  </r>
  <r>
    <n v="8320"/>
    <s v="CA-2017-133620"/>
    <d v="2017-11-13T00:00:00"/>
    <d v="2017-11-18T00:00:00"/>
    <x v="1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8321"/>
    <s v="CA-2015-142937"/>
    <d v="2015-12-05T00:00:00"/>
    <d v="2015-12-06T00:00:00"/>
    <x v="2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x v="1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n v="-24.9984"/>
  </r>
  <r>
    <n v="8323"/>
    <s v="CA-2016-130778"/>
    <d v="2016-11-19T00:00:00"/>
    <d v="2016-11-25T00:00:00"/>
    <x v="1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x v="1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x v="2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02"/>
  </r>
  <r>
    <n v="8326"/>
    <s v="CA-2017-144456"/>
    <d v="2017-09-08T00:00:00"/>
    <d v="2017-09-09T00:00:00"/>
    <x v="2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1"/>
  </r>
  <r>
    <n v="8327"/>
    <s v="CA-2017-103478"/>
    <d v="2017-07-21T00:00:00"/>
    <d v="2017-07-24T00:00:00"/>
    <x v="0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n v="-4.5823999999999998"/>
  </r>
  <r>
    <n v="8328"/>
    <s v="CA-2017-103478"/>
    <d v="2017-07-21T00:00:00"/>
    <d v="2017-07-24T00:00:00"/>
    <x v="0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x v="1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x v="1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3999999999998"/>
  </r>
  <r>
    <n v="8331"/>
    <s v="CA-2017-113572"/>
    <d v="2017-11-07T00:00:00"/>
    <d v="2017-11-11T00:00:00"/>
    <x v="1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8"/>
  </r>
  <r>
    <n v="8332"/>
    <s v="CA-2016-153269"/>
    <d v="2016-03-09T00:00:00"/>
    <d v="2016-03-12T00:00:00"/>
    <x v="2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3"/>
  </r>
  <r>
    <n v="8333"/>
    <s v="CA-2016-153269"/>
    <d v="2016-03-09T00:00:00"/>
    <d v="2016-03-12T00:00:00"/>
    <x v="2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3-09T00:00:00"/>
    <d v="2016-03-12T00:00:00"/>
    <x v="2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5999999999995"/>
  </r>
  <r>
    <n v="8335"/>
    <s v="CA-2016-153269"/>
    <d v="2016-03-09T00:00:00"/>
    <d v="2016-03-12T00:00:00"/>
    <x v="2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1"/>
  </r>
  <r>
    <n v="8336"/>
    <s v="CA-2017-161655"/>
    <d v="2017-05-13T00:00:00"/>
    <d v="2017-05-18T00:00:00"/>
    <x v="0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x v="1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x v="1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x v="1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x v="1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x v="1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"/>
    <n v="5"/>
    <n v="0"/>
    <n v="15.552"/>
  </r>
  <r>
    <n v="8342"/>
    <s v="CA-2017-141481"/>
    <d v="2017-06-11T00:00:00"/>
    <d v="2017-06-14T00:00:00"/>
    <x v="2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x v="1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x v="1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"/>
    <n v="5"/>
    <n v="0.2"/>
    <n v="22.2"/>
  </r>
  <r>
    <n v="8345"/>
    <s v="US-2014-155544"/>
    <d v="2014-03-21T00:00:00"/>
    <d v="2014-03-25T00:00:00"/>
    <x v="1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1999999999998"/>
    <n v="3"/>
    <n v="0.2"/>
    <n v="6.5903999999999998"/>
  </r>
  <r>
    <n v="8346"/>
    <s v="US-2014-155544"/>
    <d v="2014-03-21T00:00:00"/>
    <d v="2014-03-25T00:00:00"/>
    <x v="1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99"/>
  </r>
  <r>
    <n v="8347"/>
    <s v="US-2015-115238"/>
    <d v="2015-04-30T00:00:00"/>
    <d v="2015-05-04T00:00:00"/>
    <x v="1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n v="13.188000000000001"/>
  </r>
  <r>
    <n v="8348"/>
    <s v="US-2015-115238"/>
    <d v="2015-04-30T00:00:00"/>
    <d v="2015-05-04T00:00:00"/>
    <x v="1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x v="1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x v="1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"/>
  </r>
  <r>
    <n v="8351"/>
    <s v="US-2015-115238"/>
    <d v="2015-04-30T00:00:00"/>
    <d v="2015-05-04T00:00:00"/>
    <x v="1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x v="1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7999999999997"/>
  </r>
  <r>
    <n v="8353"/>
    <s v="CA-2017-132199"/>
    <d v="2017-05-03T00:00:00"/>
    <d v="2017-05-08T00:00:00"/>
    <x v="1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x v="1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n v="-112.041"/>
  </r>
  <r>
    <n v="8355"/>
    <s v="CA-2017-132199"/>
    <d v="2017-05-03T00:00:00"/>
    <d v="2017-05-08T00:00:00"/>
    <x v="1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x v="1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x v="1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x v="1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x v="1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5999999999999"/>
  </r>
  <r>
    <n v="8360"/>
    <s v="CA-2014-110555"/>
    <d v="2014-04-11T00:00:00"/>
    <d v="2014-04-18T00:00:00"/>
    <x v="1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x v="0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8"/>
  </r>
  <r>
    <n v="8362"/>
    <s v="CA-2017-147207"/>
    <d v="2017-01-02T00:00:00"/>
    <d v="2017-01-04T00:00:00"/>
    <x v="0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n v="-13.58"/>
  </r>
  <r>
    <n v="8363"/>
    <s v="CA-2017-147207"/>
    <d v="2017-01-02T00:00:00"/>
    <d v="2017-01-04T00:00:00"/>
    <x v="0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"/>
    <n v="5"/>
    <n v="0.3"/>
    <n v="-169.637"/>
  </r>
  <r>
    <n v="8364"/>
    <s v="CA-2017-147207"/>
    <d v="2017-01-02T00:00:00"/>
    <d v="2017-01-04T00:00:00"/>
    <x v="0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x v="1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200000000006"/>
  </r>
  <r>
    <n v="8366"/>
    <s v="CA-2017-157273"/>
    <d v="2017-01-30T00:00:00"/>
    <d v="2017-02-02T00:00:00"/>
    <x v="2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9-07T00:00:00"/>
    <d v="2014-09-12T00:00:00"/>
    <x v="0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x v="0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x v="0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"/>
    <n v="5"/>
    <n v="0.2"/>
    <n v="31.47"/>
  </r>
  <r>
    <n v="8370"/>
    <s v="CA-2016-118745"/>
    <d v="2016-06-11T00:00:00"/>
    <d v="2016-06-16T00:00:00"/>
    <x v="1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x v="1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x v="2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7999999999994"/>
  </r>
  <r>
    <n v="8373"/>
    <s v="CA-2016-113726"/>
    <d v="2016-11-24T00:00:00"/>
    <d v="2016-12-01T00:00:00"/>
    <x v="1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1-10T00:00:00"/>
    <d v="2016-11-13T00:00:00"/>
    <x v="2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03"/>
  </r>
  <r>
    <n v="8375"/>
    <s v="CA-2015-158701"/>
    <d v="2015-01-05T00:00:00"/>
    <d v="2015-01-10T00:00:00"/>
    <x v="1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1-05T00:00:00"/>
    <d v="2015-01-10T00:00:00"/>
    <x v="1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5"/>
  </r>
  <r>
    <n v="8377"/>
    <s v="CA-2017-156272"/>
    <d v="2017-03-21T00:00:00"/>
    <d v="2017-03-27T00:00:00"/>
    <x v="1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1-12T00:00:00"/>
    <d v="2015-11-18T00:00:00"/>
    <x v="1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x v="1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"/>
    <n v="3"/>
    <n v="0.2"/>
    <n v="5.6375999999999999"/>
  </r>
  <r>
    <n v="8380"/>
    <s v="CA-2015-162964"/>
    <d v="2015-11-12T00:00:00"/>
    <d v="2015-11-18T00:00:00"/>
    <x v="1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x v="0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x v="0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2-08T00:00:00"/>
    <d v="2016-02-15T00:00:00"/>
    <x v="1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5"/>
    <n v="4"/>
    <n v="0.3"/>
    <n v="0"/>
  </r>
  <r>
    <n v="8384"/>
    <s v="CA-2016-145135"/>
    <d v="2016-11-26T00:00:00"/>
    <d v="2016-11-28T00:00:00"/>
    <x v="2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5"/>
  </r>
  <r>
    <n v="8385"/>
    <s v="CA-2016-145135"/>
    <d v="2016-11-26T00:00:00"/>
    <d v="2016-11-28T00:00:00"/>
    <x v="2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x v="1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x v="1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x v="1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3999999999999"/>
  </r>
  <r>
    <n v="8389"/>
    <s v="CA-2014-139423"/>
    <d v="2014-11-01T00:00:00"/>
    <d v="2014-11-05T00:00:00"/>
    <x v="1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16-102596"/>
    <d v="2016-12-27T00:00:00"/>
    <d v="2016-12-30T00:00:00"/>
    <x v="2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x v="2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x v="1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x v="0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400000000003"/>
  </r>
  <r>
    <n v="8394"/>
    <s v="CA-2016-142594"/>
    <d v="2016-12-01T00:00:00"/>
    <d v="2016-12-06T00:00:00"/>
    <x v="0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5999999999999"/>
  </r>
  <r>
    <n v="8395"/>
    <s v="CA-2016-142594"/>
    <d v="2016-12-01T00:00:00"/>
    <d v="2016-12-06T00:00:00"/>
    <x v="0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x v="0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900000000001"/>
    <n v="3"/>
    <n v="0.3"/>
    <n v="-47.058300000000003"/>
  </r>
  <r>
    <n v="8397"/>
    <s v="CA-2014-152254"/>
    <d v="2014-06-30T00:00:00"/>
    <d v="2014-06-30T00:00:00"/>
    <x v="3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9"/>
  </r>
  <r>
    <n v="8398"/>
    <s v="US-2014-120236"/>
    <d v="2014-09-03T00:00:00"/>
    <d v="2014-09-04T00:00:00"/>
    <x v="2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8"/>
    <n v="5"/>
    <n v="0.8"/>
    <n v="-11.52"/>
  </r>
  <r>
    <n v="8399"/>
    <s v="CA-2017-120061"/>
    <d v="2017-11-02T00:00:00"/>
    <d v="2017-11-07T00:00:00"/>
    <x v="0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x v="1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x v="0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"/>
    <n v="5"/>
    <n v="0.2"/>
    <n v="78.435000000000002"/>
  </r>
  <r>
    <n v="8402"/>
    <s v="CA-2015-110814"/>
    <d v="2015-12-05T00:00:00"/>
    <d v="2015-12-09T00:00:00"/>
    <x v="0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8"/>
  </r>
  <r>
    <n v="8403"/>
    <s v="CA-2015-110814"/>
    <d v="2015-12-05T00:00:00"/>
    <d v="2015-12-09T00:00:00"/>
    <x v="0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200000000001"/>
  </r>
  <r>
    <n v="8404"/>
    <s v="CA-2016-154067"/>
    <d v="2016-02-01T00:00:00"/>
    <d v="2016-02-07T00:00:00"/>
    <x v="1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200000000001"/>
  </r>
  <r>
    <n v="8405"/>
    <s v="CA-2017-140480"/>
    <d v="2017-07-08T00:00:00"/>
    <d v="2017-07-12T00:00:00"/>
    <x v="1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96"/>
  </r>
  <r>
    <n v="8406"/>
    <s v="CA-2017-140480"/>
    <d v="2017-07-08T00:00:00"/>
    <d v="2017-07-12T00:00:00"/>
    <x v="1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x v="1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x v="1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3"/>
  </r>
  <r>
    <n v="8409"/>
    <s v="CA-2017-140480"/>
    <d v="2017-07-08T00:00:00"/>
    <d v="2017-07-12T00:00:00"/>
    <x v="1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2-11T00:00:00"/>
    <d v="2015-12-17T00:00:00"/>
    <x v="1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800000000003"/>
  </r>
  <r>
    <n v="8411"/>
    <s v="CA-2016-130820"/>
    <d v="2016-11-15T00:00:00"/>
    <d v="2016-11-15T00:00:00"/>
    <x v="3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"/>
  </r>
  <r>
    <n v="8412"/>
    <s v="CA-2016-159765"/>
    <d v="2016-05-09T00:00:00"/>
    <d v="2016-05-12T00:00:00"/>
    <x v="0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95"/>
  </r>
  <r>
    <n v="8413"/>
    <s v="CA-2017-132290"/>
    <d v="2017-03-10T00:00:00"/>
    <d v="2017-03-14T00:00:00"/>
    <x v="1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x v="1"/>
    <s v="AH-10075"/>
    <s v="Adam Hart"/>
    <s v="Corporate"/>
    <s v="United States"/>
    <s v="Arlington"/>
    <s v="Texas"/>
    <n v="76017"/>
    <x v="2"/>
    <s v="OFF-PA-10001972"/>
    <x v="1"/>
    <s v="Paper"/>
    <s v="Xerox 214"/>
    <n v="51.84"/>
    <n v="10"/>
    <n v="0.2"/>
    <n v="18.143999999999998"/>
  </r>
  <r>
    <n v="8415"/>
    <s v="CA-2016-147109"/>
    <d v="2016-12-17T00:00:00"/>
    <d v="2016-12-21T00:00:00"/>
    <x v="1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n v="-6.21"/>
  </r>
  <r>
    <n v="8416"/>
    <s v="CA-2017-107265"/>
    <d v="2017-04-06T00:00:00"/>
    <d v="2017-04-12T00:00:00"/>
    <x v="1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8"/>
  </r>
  <r>
    <n v="8417"/>
    <s v="CA-2017-118199"/>
    <d v="2017-05-09T00:00:00"/>
    <d v="2017-05-11T00:00:00"/>
    <x v="2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x v="2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7"/>
  </r>
  <r>
    <n v="8419"/>
    <s v="CA-2017-118199"/>
    <d v="2017-05-09T00:00:00"/>
    <d v="2017-05-11T00:00:00"/>
    <x v="2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x v="2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x v="2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x v="1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"/>
  </r>
  <r>
    <n v="8423"/>
    <s v="CA-2017-150091"/>
    <d v="2017-10-12T00:00:00"/>
    <d v="2017-10-16T00:00:00"/>
    <x v="1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x v="1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x v="1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x v="2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1999999999999"/>
    <n v="8"/>
    <n v="0.7"/>
    <n v="-12.288"/>
  </r>
  <r>
    <n v="8427"/>
    <s v="CA-2015-128356"/>
    <d v="2015-10-02T00:00:00"/>
    <d v="2015-10-07T00:00:00"/>
    <x v="1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x v="2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4"/>
  </r>
  <r>
    <n v="8429"/>
    <s v="US-2017-132220"/>
    <d v="2017-11-12T00:00:00"/>
    <d v="2017-11-16T00:00:00"/>
    <x v="1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x v="0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x v="1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x v="1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4-127635"/>
    <d v="2014-09-14T00:00:00"/>
    <d v="2014-09-18T00:00:00"/>
    <x v="0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</r>
  <r>
    <n v="8434"/>
    <s v="US-2014-127635"/>
    <d v="2014-09-14T00:00:00"/>
    <d v="2014-09-18T00:00:00"/>
    <x v="0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79999999999999"/>
    <n v="2"/>
    <n v="0.2"/>
    <n v="2.14"/>
  </r>
  <r>
    <n v="8435"/>
    <s v="US-2014-127635"/>
    <d v="2014-09-14T00:00:00"/>
    <d v="2014-09-18T00:00:00"/>
    <x v="0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29999999999999"/>
  </r>
  <r>
    <n v="8436"/>
    <s v="US-2014-127635"/>
    <d v="2014-09-14T00:00:00"/>
    <d v="2014-09-18T00:00:00"/>
    <x v="0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n v="-13.683199999999999"/>
  </r>
  <r>
    <n v="8437"/>
    <s v="CA-2015-151470"/>
    <d v="2015-09-20T00:00:00"/>
    <d v="2015-09-26T00:00:00"/>
    <x v="1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2"/>
  </r>
  <r>
    <n v="8438"/>
    <s v="CA-2015-112823"/>
    <d v="2015-12-10T00:00:00"/>
    <d v="2015-12-16T00:00:00"/>
    <x v="1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x v="1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17-114370"/>
    <d v="2017-03-14T00:00:00"/>
    <d v="2017-03-17T00:00:00"/>
    <x v="0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x v="0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x v="1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8"/>
  </r>
  <r>
    <n v="8443"/>
    <s v="US-2016-155173"/>
    <d v="2016-03-06T00:00:00"/>
    <d v="2016-03-10T00:00:00"/>
    <x v="1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3-06T00:00:00"/>
    <d v="2016-03-10T00:00:00"/>
    <x v="1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x v="1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1"/>
  </r>
  <r>
    <n v="8446"/>
    <s v="CA-2017-125451"/>
    <d v="2017-10-23T00:00:00"/>
    <d v="2017-10-24T00:00:00"/>
    <x v="2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8"/>
  </r>
  <r>
    <n v="8447"/>
    <s v="CA-2017-125451"/>
    <d v="2017-10-23T00:00:00"/>
    <d v="2017-10-24T00:00:00"/>
    <x v="2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"/>
  </r>
  <r>
    <n v="8448"/>
    <s v="CA-2017-125451"/>
    <d v="2017-10-23T00:00:00"/>
    <d v="2017-10-24T00:00:00"/>
    <x v="2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x v="2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x v="2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x v="2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x v="2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"/>
  </r>
  <r>
    <n v="8453"/>
    <s v="CA-2016-125087"/>
    <d v="2016-04-18T00:00:00"/>
    <d v="2016-04-23T00:00:00"/>
    <x v="1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x v="1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x v="1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x v="1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x v="0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300000000001"/>
  </r>
  <r>
    <n v="8458"/>
    <s v="US-2017-118556"/>
    <d v="2017-05-28T00:00:00"/>
    <d v="2017-06-02T00:00:00"/>
    <x v="0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8459"/>
    <s v="CA-2014-126200"/>
    <d v="2014-08-25T00:00:00"/>
    <d v="2014-08-29T00:00:00"/>
    <x v="1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x v="1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x v="1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3"/>
    <n v="5"/>
    <n v="0"/>
    <n v="11.891"/>
  </r>
  <r>
    <n v="8462"/>
    <s v="CA-2014-146500"/>
    <d v="2014-08-30T00:00:00"/>
    <d v="2014-09-04T00:00:00"/>
    <x v="1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9-03T00:00:00"/>
    <d v="2015-09-07T00:00:00"/>
    <x v="0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</r>
  <r>
    <n v="8464"/>
    <s v="CA-2014-100881"/>
    <d v="2014-03-28T00:00:00"/>
    <d v="2014-04-01T00:00:00"/>
    <x v="1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"/>
  </r>
  <r>
    <n v="8465"/>
    <s v="CA-2015-144043"/>
    <d v="2015-05-10T00:00:00"/>
    <d v="2015-05-15T00:00:00"/>
    <x v="1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x v="1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x v="1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x v="1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d v="2016-11-17T00:00:00"/>
    <x v="1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x v="1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"/>
  </r>
  <r>
    <n v="8471"/>
    <s v="US-2017-132031"/>
    <d v="2017-04-23T00:00:00"/>
    <d v="2017-04-27T00:00:00"/>
    <x v="1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600000000001"/>
  </r>
  <r>
    <n v="8472"/>
    <s v="US-2017-132031"/>
    <d v="2017-04-23T00:00:00"/>
    <d v="2017-04-27T00:00:00"/>
    <x v="1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"/>
  </r>
  <r>
    <n v="8473"/>
    <s v="US-2017-132031"/>
    <d v="2017-04-23T00:00:00"/>
    <d v="2017-04-27T00:00:00"/>
    <x v="1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5"/>
  </r>
  <r>
    <n v="8474"/>
    <s v="CA-2015-169733"/>
    <d v="2015-10-22T00:00:00"/>
    <d v="2015-10-26T00:00:00"/>
    <x v="0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19999999999997"/>
  </r>
  <r>
    <n v="8475"/>
    <s v="CA-2017-169404"/>
    <d v="2017-04-09T00:00:00"/>
    <d v="2017-04-14T00:00:00"/>
    <x v="1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599999999999"/>
  </r>
  <r>
    <n v="8476"/>
    <s v="CA-2017-169404"/>
    <d v="2017-04-09T00:00:00"/>
    <d v="2017-04-14T00:00:00"/>
    <x v="1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x v="1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x v="3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x v="1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4000000000001"/>
  </r>
  <r>
    <n v="8480"/>
    <s v="US-2016-119270"/>
    <d v="2016-03-12T00:00:00"/>
    <d v="2016-03-16T00:00:00"/>
    <x v="1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x v="1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x v="1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5999999999999"/>
    <n v="3"/>
    <n v="0.2"/>
    <n v="3.3311999999999999"/>
  </r>
  <r>
    <n v="8483"/>
    <s v="US-2017-118535"/>
    <d v="2017-02-11T00:00:00"/>
    <d v="2017-02-15T00:00:00"/>
    <x v="1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x v="1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</r>
  <r>
    <n v="8485"/>
    <s v="CA-2017-142391"/>
    <d v="2017-09-24T00:00:00"/>
    <d v="2017-09-24T00:00:00"/>
    <x v="3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x v="1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x v="1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800000000003"/>
  </r>
  <r>
    <n v="8488"/>
    <s v="CA-2017-124716"/>
    <d v="2017-03-27T00:00:00"/>
    <d v="2017-03-31T00:00:00"/>
    <x v="1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x v="0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x v="0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x v="0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d v="2017-07-11T00:00:00"/>
    <x v="1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n v="0.1188"/>
  </r>
  <r>
    <n v="8493"/>
    <s v="CA-2015-109190"/>
    <d v="2015-10-23T00:00:00"/>
    <d v="2015-10-28T00:00:00"/>
    <x v="1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x v="1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"/>
    <n v="3"/>
    <n v="0.2"/>
    <n v="161.99189999999999"/>
  </r>
  <r>
    <n v="8495"/>
    <s v="CA-2015-109190"/>
    <d v="2015-10-23T00:00:00"/>
    <d v="2015-10-28T00:00:00"/>
    <x v="1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8"/>
    <n v="1"/>
    <n v="0.8"/>
    <n v="-10.336"/>
  </r>
  <r>
    <n v="8496"/>
    <s v="CA-2016-143154"/>
    <d v="2016-12-02T00:00:00"/>
    <d v="2016-12-08T00:00:00"/>
    <x v="1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n v="-6.21"/>
  </r>
  <r>
    <n v="8497"/>
    <s v="CA-2014-169061"/>
    <d v="2014-03-05T00:00:00"/>
    <d v="2014-03-08T00:00:00"/>
    <x v="0"/>
    <s v="AB-10150"/>
    <s v="Aimee Bixby"/>
    <s v="Consumer"/>
    <s v="United States"/>
    <s v="Yonkers"/>
    <s v="New York"/>
    <n v="10701"/>
    <x v="3"/>
    <s v="OFF-AR-10000588"/>
    <x v="1"/>
    <s v="Art"/>
    <s v="Newell 345"/>
    <n v="59.52"/>
    <n v="3"/>
    <n v="0"/>
    <n v="15.475199999999999"/>
  </r>
  <r>
    <n v="8498"/>
    <s v="CA-2014-169061"/>
    <d v="2014-03-05T00:00:00"/>
    <d v="2014-03-08T00:00:00"/>
    <x v="0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"/>
  </r>
  <r>
    <n v="8499"/>
    <s v="CA-2014-169061"/>
    <d v="2014-03-05T00:00:00"/>
    <d v="2014-03-08T00:00:00"/>
    <x v="0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x v="0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1999999999998"/>
    <n v="6"/>
    <n v="0.2"/>
    <n v="16.750800000000002"/>
  </r>
  <r>
    <n v="8501"/>
    <s v="CA-2014-169061"/>
    <d v="2014-03-05T00:00:00"/>
    <d v="2014-03-08T00:00:00"/>
    <x v="0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4"/>
  </r>
  <r>
    <n v="8502"/>
    <s v="CA-2015-102316"/>
    <d v="2015-03-01T00:00:00"/>
    <d v="2015-03-03T00:00:00"/>
    <x v="0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"/>
    <n v="2"/>
    <n v="0.2"/>
    <n v="1.1988000000000001"/>
  </r>
  <r>
    <n v="8503"/>
    <s v="CA-2015-102316"/>
    <d v="2015-03-01T00:00:00"/>
    <d v="2015-03-03T00:00:00"/>
    <x v="0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01"/>
  </r>
  <r>
    <n v="8504"/>
    <s v="CA-2014-164903"/>
    <d v="2014-02-20T00:00:00"/>
    <d v="2014-02-24T00:00:00"/>
    <x v="1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7999999999997"/>
  </r>
  <r>
    <n v="8505"/>
    <s v="CA-2016-109400"/>
    <d v="2016-05-02T00:00:00"/>
    <d v="2016-05-06T00:00:00"/>
    <x v="1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x v="1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x v="1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x v="1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x v="2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x v="2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499999999999"/>
  </r>
  <r>
    <n v="8511"/>
    <s v="CA-2015-135853"/>
    <d v="2015-12-11T00:00:00"/>
    <d v="2015-12-14T00:00:00"/>
    <x v="2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x v="1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x v="1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x v="1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1"/>
    <n v="4"/>
    <n v="0.2"/>
    <n v="7.2576000000000001"/>
  </r>
  <r>
    <n v="8515"/>
    <s v="CA-2015-122168"/>
    <d v="2015-08-21T00:00:00"/>
    <d v="2015-08-26T00:00:00"/>
    <x v="1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4000000000008"/>
  </r>
  <r>
    <n v="8516"/>
    <s v="CA-2015-122168"/>
    <d v="2015-08-21T00:00:00"/>
    <d v="2015-08-26T00:00:00"/>
    <x v="1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x v="1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01"/>
  </r>
  <r>
    <n v="8518"/>
    <s v="CA-2017-149720"/>
    <d v="2017-06-04T00:00:00"/>
    <d v="2017-06-07T00:00:00"/>
    <x v="0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12-04T00:00:00"/>
    <d v="2017-12-10T00:00:00"/>
    <x v="1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8"/>
  </r>
  <r>
    <n v="8520"/>
    <s v="CA-2017-118003"/>
    <d v="2017-12-04T00:00:00"/>
    <d v="2017-12-10T00:00:00"/>
    <x v="1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"/>
  </r>
  <r>
    <n v="8521"/>
    <s v="CA-2017-118003"/>
    <d v="2017-12-04T00:00:00"/>
    <d v="2017-12-10T00:00:00"/>
    <x v="1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400000000001"/>
  </r>
  <r>
    <n v="8522"/>
    <s v="CA-2016-141887"/>
    <d v="2016-01-11T00:00:00"/>
    <d v="2016-01-15T00:00:00"/>
    <x v="1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1999999999997"/>
    <n v="14"/>
    <n v="0.2"/>
    <n v="8.9361999999999995"/>
  </r>
  <r>
    <n v="8523"/>
    <s v="US-2016-160206"/>
    <d v="2016-04-01T00:00:00"/>
    <d v="2016-04-07T00:00:00"/>
    <x v="1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x v="1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x v="3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x v="3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6000000000004"/>
  </r>
  <r>
    <n v="8527"/>
    <s v="CA-2017-161172"/>
    <d v="2017-03-16T00:00:00"/>
    <d v="2017-03-16T00:00:00"/>
    <x v="3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x v="3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x v="3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x v="1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x v="1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x v="1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x v="1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3"/>
  </r>
  <r>
    <n v="8534"/>
    <s v="CA-2016-156748"/>
    <d v="2016-11-30T00:00:00"/>
    <d v="2016-12-06T00:00:00"/>
    <x v="1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8535"/>
    <s v="CA-2015-169677"/>
    <d v="2015-01-13T00:00:00"/>
    <d v="2015-01-15T00:00:00"/>
    <x v="0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x v="1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6-07T00:00:00"/>
    <d v="2015-06-11T00:00:00"/>
    <x v="1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8"/>
  </r>
  <r>
    <n v="8538"/>
    <s v="CA-2015-157343"/>
    <d v="2015-06-07T00:00:00"/>
    <d v="2015-06-11T00:00:00"/>
    <x v="1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"/>
    <n v="5"/>
    <n v="0.2"/>
    <n v="9.0719999999999992"/>
  </r>
  <r>
    <n v="8539"/>
    <s v="CA-2015-157343"/>
    <d v="2015-06-07T00:00:00"/>
    <d v="2015-06-11T00:00:00"/>
    <x v="1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2"/>
  </r>
  <r>
    <n v="8540"/>
    <s v="CA-2017-147354"/>
    <d v="2017-03-09T00:00:00"/>
    <d v="2017-03-13T00:00:00"/>
    <x v="1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x v="1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x v="2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7999999999998"/>
    <n v="2"/>
    <n v="0.2"/>
    <n v="1.6783999999999999"/>
  </r>
  <r>
    <n v="8543"/>
    <s v="CA-2015-157287"/>
    <d v="2015-12-22T00:00:00"/>
    <d v="2015-12-23T00:00:00"/>
    <x v="2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5"/>
    <n v="7"/>
    <n v="0.3"/>
    <n v="0"/>
  </r>
  <r>
    <n v="8544"/>
    <s v="CA-2014-137575"/>
    <d v="2014-08-06T00:00:00"/>
    <d v="2014-08-11T00:00:00"/>
    <x v="1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x v="1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x v="1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16-119074"/>
    <d v="2016-03-27T00:00:00"/>
    <d v="2016-03-31T00:00:00"/>
    <x v="1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x v="1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5"/>
  </r>
  <r>
    <n v="8549"/>
    <s v="CA-2015-149566"/>
    <d v="2015-12-05T00:00:00"/>
    <d v="2015-12-10T00:00:00"/>
    <x v="1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x v="2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96"/>
  </r>
  <r>
    <n v="8551"/>
    <s v="CA-2015-121132"/>
    <d v="2015-07-17T00:00:00"/>
    <d v="2015-07-24T00:00:00"/>
    <x v="1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x v="1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"/>
  </r>
  <r>
    <n v="8553"/>
    <s v="CA-2014-140473"/>
    <d v="2014-05-30T00:00:00"/>
    <d v="2014-06-03T00:00:00"/>
    <x v="1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x v="1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x v="2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9"/>
  </r>
  <r>
    <n v="8556"/>
    <s v="CA-2015-117884"/>
    <d v="2015-03-22T00:00:00"/>
    <d v="2015-03-22T00:00:00"/>
    <x v="3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d v="2015-03-22T00:00:00"/>
    <d v="2015-03-22T00:00:00"/>
    <x v="3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x v="0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x v="0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x v="0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x v="0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"/>
    <n v="3"/>
    <n v="0.2"/>
    <n v="14.836499999999999"/>
  </r>
  <r>
    <n v="8562"/>
    <s v="CA-2016-132829"/>
    <d v="2016-12-23T00:00:00"/>
    <d v="2016-12-26T00:00:00"/>
    <x v="0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x v="0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x v="1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x v="1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x v="2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6"/>
  </r>
  <r>
    <n v="8567"/>
    <s v="CA-2016-134110"/>
    <d v="2016-11-17T00:00:00"/>
    <d v="2016-11-18T00:00:00"/>
    <x v="2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x v="2"/>
    <s v="SV-20365"/>
    <s v="Seth Vernon"/>
    <s v="Consumer"/>
    <s v="United States"/>
    <s v="Troy"/>
    <s v="Ohio"/>
    <n v="45373"/>
    <x v="3"/>
    <s v="OFF-PA-10002787"/>
    <x v="1"/>
    <s v="Paper"/>
    <s v="Xerox 227"/>
    <n v="31.103999999999999"/>
    <n v="6"/>
    <n v="0.2"/>
    <n v="10.8864"/>
  </r>
  <r>
    <n v="8569"/>
    <s v="CA-2016-162390"/>
    <d v="2016-12-06T00:00:00"/>
    <d v="2016-12-12T00:00:00"/>
    <x v="1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x v="1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2"/>
    <n v="13"/>
    <n v="0.2"/>
    <n v="77.8232"/>
  </r>
  <r>
    <n v="8571"/>
    <s v="CA-2016-162390"/>
    <d v="2016-12-06T00:00:00"/>
    <d v="2016-12-12T00:00:00"/>
    <x v="1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x v="3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"/>
    <n v="3"/>
    <n v="0.2"/>
    <n v="3.21"/>
  </r>
  <r>
    <n v="8573"/>
    <s v="CA-2014-121629"/>
    <d v="2014-11-28T00:00:00"/>
    <d v="2014-12-02T00:00:00"/>
    <x v="1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5-164623"/>
    <d v="2015-10-20T00:00:00"/>
    <d v="2015-10-22T00:00:00"/>
    <x v="2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200000000001"/>
  </r>
  <r>
    <n v="8575"/>
    <s v="CA-2014-159849"/>
    <d v="2014-09-19T00:00:00"/>
    <d v="2014-09-19T00:00:00"/>
    <x v="3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"/>
  </r>
  <r>
    <n v="8576"/>
    <s v="CA-2017-101273"/>
    <d v="2017-08-27T00:00:00"/>
    <d v="2017-08-30T00:00:00"/>
    <x v="0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n v="0.89600000000000002"/>
  </r>
  <r>
    <n v="8577"/>
    <s v="CA-2017-106747"/>
    <d v="2017-07-03T00:00:00"/>
    <d v="2017-07-04T00:00:00"/>
    <x v="2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x v="1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x v="1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9"/>
  </r>
  <r>
    <n v="8580"/>
    <s v="CA-2016-111605"/>
    <d v="2016-12-27T00:00:00"/>
    <d v="2017-01-02T00:00:00"/>
    <x v="1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x v="0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9000000000001"/>
  </r>
  <r>
    <n v="8582"/>
    <s v="CA-2014-130673"/>
    <d v="2014-05-20T00:00:00"/>
    <d v="2014-05-22T00:00:00"/>
    <x v="0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"/>
    <n v="2"/>
    <n v="0.2"/>
    <n v="3.6288"/>
  </r>
  <r>
    <n v="8583"/>
    <s v="CA-2014-130673"/>
    <d v="2014-05-20T00:00:00"/>
    <d v="2014-05-22T00:00:00"/>
    <x v="0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x v="0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x v="0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x v="1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x v="1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5"/>
  </r>
  <r>
    <n v="8588"/>
    <s v="CA-2017-162015"/>
    <d v="2017-07-11T00:00:00"/>
    <d v="2017-07-18T00:00:00"/>
    <x v="1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x v="1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0.2"/>
    <n v="-10.393599999999999"/>
  </r>
  <r>
    <n v="8590"/>
    <s v="CA-2017-145338"/>
    <d v="2017-01-29T00:00:00"/>
    <d v="2017-02-01T00:00:00"/>
    <x v="2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x v="2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x v="2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x v="2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"/>
    <n v="3"/>
    <n v="0.2"/>
    <n v="3.3534000000000002"/>
  </r>
  <r>
    <n v="8594"/>
    <s v="CA-2017-159667"/>
    <d v="2017-11-09T00:00:00"/>
    <d v="2017-11-13T00:00:00"/>
    <x v="1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11-09T00:00:00"/>
    <d v="2017-11-13T00:00:00"/>
    <x v="1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1"/>
    <n v="4"/>
    <n v="0.2"/>
    <n v="31.198"/>
  </r>
  <r>
    <n v="8596"/>
    <s v="CA-2014-111934"/>
    <d v="2014-05-05T00:00:00"/>
    <d v="2014-05-07T00:00:00"/>
    <x v="2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x v="2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8"/>
  </r>
  <r>
    <n v="8598"/>
    <s v="US-2016-117387"/>
    <d v="2016-10-27T00:00:00"/>
    <d v="2016-10-31T00:00:00"/>
    <x v="1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5999999999996"/>
    <n v="4"/>
    <n v="0.2"/>
    <n v="25.175999999999998"/>
  </r>
  <r>
    <n v="8599"/>
    <s v="CA-2014-141110"/>
    <d v="2014-11-26T00:00:00"/>
    <d v="2014-12-01T00:00:00"/>
    <x v="1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x v="1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"/>
    <n v="3"/>
    <n v="0"/>
    <n v="7.0217999999999998"/>
  </r>
  <r>
    <n v="8601"/>
    <s v="CA-2014-141110"/>
    <d v="2014-11-26T00:00:00"/>
    <d v="2014-12-01T00:00:00"/>
    <x v="1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"/>
  </r>
  <r>
    <n v="8602"/>
    <s v="CA-2014-141110"/>
    <d v="2014-11-26T00:00:00"/>
    <d v="2014-12-01T00:00:00"/>
    <x v="1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x v="3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1-03T00:00:00"/>
    <d v="2016-01-08T00:00:00"/>
    <x v="1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n v="-5.2640000000000002"/>
  </r>
  <r>
    <n v="8605"/>
    <s v="US-2016-116365"/>
    <d v="2016-01-03T00:00:00"/>
    <d v="2016-01-08T00:00:00"/>
    <x v="1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n v="-6.21"/>
  </r>
  <r>
    <n v="8606"/>
    <s v="US-2016-116365"/>
    <d v="2016-01-03T00:00:00"/>
    <d v="2016-01-08T00:00:00"/>
    <x v="1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9"/>
  </r>
  <r>
    <n v="8607"/>
    <s v="CA-2017-162936"/>
    <d v="2017-08-18T00:00:00"/>
    <d v="2017-08-22T00:00:00"/>
    <x v="1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x v="1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6-04T00:00:00"/>
    <d v="2014-06-09T00:00:00"/>
    <x v="1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x v="1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x v="1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x v="0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x v="0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x v="1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"/>
  </r>
  <r>
    <n v="8615"/>
    <s v="CA-2016-165918"/>
    <d v="2016-09-10T00:00:00"/>
    <d v="2016-09-14T00:00:00"/>
    <x v="1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x v="1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"/>
    <n v="3"/>
    <n v="0.2"/>
    <n v="4.4550000000000001"/>
  </r>
  <r>
    <n v="8617"/>
    <s v="CA-2016-165918"/>
    <d v="2016-09-10T00:00:00"/>
    <d v="2016-09-14T00:00:00"/>
    <x v="1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x v="1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d v="2017-03-08T00:00:00"/>
    <x v="1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x v="0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"/>
  </r>
  <r>
    <n v="8621"/>
    <s v="US-2017-119319"/>
    <d v="2017-11-06T00:00:00"/>
    <d v="2017-11-09T00:00:00"/>
    <x v="0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n v="-19.864000000000001"/>
  </r>
  <r>
    <n v="8622"/>
    <s v="CA-2017-104318"/>
    <d v="2017-05-13T00:00:00"/>
    <d v="2017-05-18T00:00:00"/>
    <x v="1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x v="1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7999999999999"/>
  </r>
  <r>
    <n v="8624"/>
    <s v="CA-2015-136147"/>
    <d v="2015-11-13T00:00:00"/>
    <d v="2015-11-18T00:00:00"/>
    <x v="1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"/>
    <n v="6"/>
    <n v="0.7"/>
    <n v="-100.92"/>
  </r>
  <r>
    <n v="8625"/>
    <s v="CA-2015-136147"/>
    <d v="2015-11-13T00:00:00"/>
    <d v="2015-11-18T00:00:00"/>
    <x v="1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"/>
  </r>
  <r>
    <n v="8626"/>
    <s v="CA-2015-156118"/>
    <d v="2015-12-08T00:00:00"/>
    <d v="2015-12-12T00:00:00"/>
    <x v="1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9-07T00:00:00"/>
    <d v="2015-09-12T00:00:00"/>
    <x v="1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x v="1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2"/>
  </r>
  <r>
    <n v="8629"/>
    <s v="CA-2015-164084"/>
    <d v="2015-09-07T00:00:00"/>
    <d v="2015-09-12T00:00:00"/>
    <x v="1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x v="1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9-07T00:00:00"/>
    <d v="2015-09-12T00:00:00"/>
    <x v="1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2000000000002"/>
  </r>
  <r>
    <n v="8632"/>
    <s v="CA-2016-107783"/>
    <d v="2016-07-28T00:00:00"/>
    <d v="2016-07-29T00:00:00"/>
    <x v="2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x v="2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x v="2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x v="1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400000000002"/>
  </r>
  <r>
    <n v="8636"/>
    <s v="CA-2014-160094"/>
    <d v="2014-04-30T00:00:00"/>
    <d v="2014-05-02T00:00:00"/>
    <x v="2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n v="45.487000000000002"/>
  </r>
  <r>
    <n v="8637"/>
    <s v="CA-2014-160094"/>
    <d v="2014-04-30T00:00:00"/>
    <d v="2014-05-02T00:00:00"/>
    <x v="2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x v="1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"/>
  </r>
  <r>
    <n v="8639"/>
    <s v="CA-2017-118346"/>
    <d v="2017-07-23T00:00:00"/>
    <d v="2017-07-24T00:00:00"/>
    <x v="2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x v="0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x v="1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17-147767"/>
    <d v="2017-12-02T00:00:00"/>
    <d v="2017-12-02T00:00:00"/>
    <x v="3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"/>
    <n v="6"/>
    <n v="0.7"/>
    <n v="-45.24"/>
  </r>
  <r>
    <n v="8643"/>
    <s v="CA-2015-108259"/>
    <d v="2015-11-08T00:00:00"/>
    <d v="2015-11-15T00:00:00"/>
    <x v="1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1"/>
    <n v="11"/>
    <n v="0.2"/>
    <n v="11.814"/>
  </r>
  <r>
    <n v="8644"/>
    <s v="CA-2015-108259"/>
    <d v="2015-11-08T00:00:00"/>
    <d v="2015-11-15T00:00:00"/>
    <x v="1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x v="1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11-08T00:00:00"/>
    <d v="2015-11-15T00:00:00"/>
    <x v="1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"/>
  </r>
  <r>
    <n v="8647"/>
    <s v="CA-2016-113341"/>
    <d v="2016-11-25T00:00:00"/>
    <d v="2016-11-29T00:00:00"/>
    <x v="1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n v="19.435199999999998"/>
  </r>
  <r>
    <n v="8648"/>
    <s v="US-2015-131842"/>
    <d v="2015-12-05T00:00:00"/>
    <d v="2015-12-08T00:00:00"/>
    <x v="2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2"/>
  </r>
  <r>
    <n v="8649"/>
    <s v="CA-2016-164574"/>
    <d v="2016-07-29T00:00:00"/>
    <d v="2016-08-03T00:00:00"/>
    <x v="1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5"/>
  </r>
  <r>
    <n v="8650"/>
    <s v="CA-2016-164574"/>
    <d v="2016-07-29T00:00:00"/>
    <d v="2016-08-03T00:00:00"/>
    <x v="1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7"/>
    <n v="5"/>
    <n v="0"/>
    <n v="2.6789999999999998"/>
  </r>
  <r>
    <n v="8652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9"/>
  </r>
  <r>
    <n v="8654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x v="3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x v="1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x v="1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x v="1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x v="1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"/>
    <n v="4"/>
    <n v="0.6"/>
    <n v="-15.9268"/>
  </r>
  <r>
    <n v="8663"/>
    <s v="CA-2015-131856"/>
    <d v="2015-05-12T00:00:00"/>
    <d v="2015-05-17T00:00:00"/>
    <x v="1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600000000002"/>
  </r>
  <r>
    <n v="8664"/>
    <s v="CA-2015-131856"/>
    <d v="2015-05-12T00:00:00"/>
    <d v="2015-05-17T00:00:00"/>
    <x v="1"/>
    <s v="JG-15160"/>
    <s v="James Galang"/>
    <s v="Consumer"/>
    <s v="United States"/>
    <s v="Houston"/>
    <s v="Texas"/>
    <n v="77041"/>
    <x v="2"/>
    <s v="OFF-PA-10001954"/>
    <x v="1"/>
    <s v="Paper"/>
    <s v="Xerox 1964"/>
    <n v="127.904"/>
    <n v="7"/>
    <n v="0.2"/>
    <n v="41.568800000000003"/>
  </r>
  <r>
    <n v="8665"/>
    <s v="CA-2017-126634"/>
    <d v="2017-03-30T00:00:00"/>
    <d v="2017-04-01T00:00:00"/>
    <x v="0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"/>
  </r>
  <r>
    <n v="8666"/>
    <s v="CA-2016-118500"/>
    <d v="2016-11-17T00:00:00"/>
    <d v="2016-11-18T00:00:00"/>
    <x v="2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x v="2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"/>
    <n v="5"/>
    <n v="0.2"/>
    <n v="1.6519999999999999"/>
  </r>
  <r>
    <n v="8668"/>
    <s v="CA-2016-149916"/>
    <d v="2016-12-22T00:00:00"/>
    <d v="2016-12-24T00:00:00"/>
    <x v="0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n v="19.376000000000001"/>
  </r>
  <r>
    <n v="8669"/>
    <s v="CA-2016-149916"/>
    <d v="2016-12-22T00:00:00"/>
    <d v="2016-12-24T00:00:00"/>
    <x v="0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70000000000001"/>
  </r>
  <r>
    <n v="8670"/>
    <s v="CA-2015-158918"/>
    <d v="2015-12-20T00:00:00"/>
    <d v="2015-12-25T00:00:00"/>
    <x v="0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97"/>
  </r>
  <r>
    <n v="8671"/>
    <s v="US-2014-159611"/>
    <d v="2014-12-27T00:00:00"/>
    <d v="2015-01-01T00:00:00"/>
    <x v="0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x v="0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9000000000002"/>
  </r>
  <r>
    <n v="8673"/>
    <s v="CA-2017-163265"/>
    <d v="2017-02-16T00:00:00"/>
    <d v="2017-02-21T00:00:00"/>
    <x v="1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x v="1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x v="1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1999999999997"/>
    <n v="3"/>
    <n v="0.2"/>
    <n v="-8.1821999999999999"/>
  </r>
  <r>
    <n v="8676"/>
    <s v="CA-2017-163265"/>
    <d v="2017-02-16T00:00:00"/>
    <d v="2017-02-21T00:00:00"/>
    <x v="1"/>
    <s v="JS-16030"/>
    <s v="Joy Smith"/>
    <s v="Consumer"/>
    <s v="United States"/>
    <s v="Decatur"/>
    <s v="Illinois"/>
    <n v="62521"/>
    <x v="2"/>
    <s v="OFF-AR-10004078"/>
    <x v="1"/>
    <s v="Art"/>
    <s v="Newell 312"/>
    <n v="28.032"/>
    <n v="6"/>
    <n v="0.2"/>
    <n v="3.504"/>
  </r>
  <r>
    <n v="8677"/>
    <s v="CA-2017-163265"/>
    <d v="2017-02-16T00:00:00"/>
    <d v="2017-02-21T00:00:00"/>
    <x v="1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x v="2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9-02T00:00:00"/>
    <d v="2016-09-07T00:00:00"/>
    <x v="0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x v="0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12-01T00:00:00"/>
    <d v="2016-12-03T00:00:00"/>
    <x v="0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x v="0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3000000000001"/>
  </r>
  <r>
    <n v="8683"/>
    <s v="CA-2014-133634"/>
    <d v="2014-11-05T00:00:00"/>
    <d v="2014-11-10T00:00:00"/>
    <x v="1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x v="1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5999999999999"/>
  </r>
  <r>
    <n v="8685"/>
    <s v="CA-2016-155446"/>
    <d v="2016-12-16T00:00:00"/>
    <d v="2016-12-23T00:00:00"/>
    <x v="1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x v="0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x v="3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6"/>
  </r>
  <r>
    <n v="8688"/>
    <s v="CA-2016-144015"/>
    <d v="2016-06-26T00:00:00"/>
    <d v="2016-06-26T00:00:00"/>
    <x v="3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x v="3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x v="1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2000000000001"/>
  </r>
  <r>
    <n v="8691"/>
    <s v="CA-2016-136770"/>
    <d v="2016-08-14T00:00:00"/>
    <d v="2016-08-18T00:00:00"/>
    <x v="1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8"/>
  </r>
  <r>
    <n v="8692"/>
    <s v="CA-2016-136770"/>
    <d v="2016-08-14T00:00:00"/>
    <d v="2016-08-18T00:00:00"/>
    <x v="1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03"/>
  </r>
  <r>
    <n v="8693"/>
    <s v="CA-2016-136770"/>
    <d v="2016-08-14T00:00:00"/>
    <d v="2016-08-18T00:00:00"/>
    <x v="1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x v="1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x v="0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x v="0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8697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99"/>
  </r>
  <r>
    <n v="8698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7999999999999"/>
    <n v="4"/>
    <n v="0.2"/>
    <n v="9.3504000000000005"/>
  </r>
  <r>
    <n v="8699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98"/>
  </r>
  <r>
    <n v="8702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7000000000001"/>
  </r>
  <r>
    <n v="8703"/>
    <s v="CA-2017-119284"/>
    <d v="2017-06-15T00:00:00"/>
    <d v="2017-06-20T00:00:00"/>
    <x v="1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"/>
    <n v="5"/>
    <n v="0.2"/>
    <n v="29.692"/>
  </r>
  <r>
    <n v="8704"/>
    <s v="CA-2015-133494"/>
    <d v="2015-03-01T00:00:00"/>
    <d v="2015-03-05T00:00:00"/>
    <x v="1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x v="2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"/>
  </r>
  <r>
    <n v="8706"/>
    <s v="US-2014-132745"/>
    <d v="2014-10-01T00:00:00"/>
    <d v="2014-10-05T00:00:00"/>
    <x v="1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x v="1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200000000001"/>
  </r>
  <r>
    <n v="8708"/>
    <s v="CA-2014-146815"/>
    <d v="2014-09-08T00:00:00"/>
    <d v="2014-09-13T00:00:00"/>
    <x v="1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x v="2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x v="2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x v="2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n v="10.347300000000001"/>
  </r>
  <r>
    <n v="8712"/>
    <s v="CA-2014-105648"/>
    <d v="2014-03-03T00:00:00"/>
    <d v="2014-03-07T00:00:00"/>
    <x v="1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x v="1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x v="1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x v="1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x v="0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"/>
    <n v="2"/>
    <n v="0.6"/>
    <n v="-4.5396000000000001"/>
  </r>
  <r>
    <n v="8719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3999999999999"/>
    <n v="8"/>
    <n v="0.2"/>
    <n v="3.9424000000000001"/>
  </r>
  <r>
    <n v="8720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"/>
    <n v="3"/>
    <n v="0.2"/>
    <n v="5.6375999999999999"/>
  </r>
  <r>
    <n v="8721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01"/>
    <n v="9"/>
    <n v="0.2"/>
    <n v="6.7535999999999996"/>
  </r>
  <r>
    <n v="8723"/>
    <s v="CA-2016-120824"/>
    <d v="2016-06-12T00:00:00"/>
    <d v="2016-06-16T00:00:00"/>
    <x v="0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x v="0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x v="0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01"/>
  </r>
  <r>
    <n v="8726"/>
    <s v="CA-2017-148145"/>
    <d v="2017-03-18T00:00:00"/>
    <d v="2017-03-23T00:00:00"/>
    <x v="1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x v="1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20000000000005"/>
  </r>
  <r>
    <n v="8728"/>
    <s v="CA-2015-103870"/>
    <d v="2015-12-27T00:00:00"/>
    <d v="2015-12-31T00:00:00"/>
    <x v="1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x v="1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x v="1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"/>
    <n v="3"/>
    <n v="0.2"/>
    <n v="2.2511999999999999"/>
  </r>
  <r>
    <n v="8731"/>
    <s v="CA-2015-103870"/>
    <d v="2015-12-27T00:00:00"/>
    <d v="2015-12-31T00:00:00"/>
    <x v="1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5-111017"/>
    <d v="2015-07-31T00:00:00"/>
    <d v="2015-08-06T00:00:00"/>
    <x v="1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</r>
  <r>
    <n v="8733"/>
    <s v="CA-2017-116988"/>
    <d v="2017-06-27T00:00:00"/>
    <d v="2017-06-29T00:00:00"/>
    <x v="0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x v="0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n v="40.415999999999997"/>
  </r>
  <r>
    <n v="8735"/>
    <s v="CA-2017-116988"/>
    <d v="2017-06-27T00:00:00"/>
    <d v="2017-06-29T00:00:00"/>
    <x v="0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5"/>
  </r>
  <r>
    <n v="8736"/>
    <s v="US-2014-169390"/>
    <d v="2014-02-07T00:00:00"/>
    <d v="2014-02-10T00:00:00"/>
    <x v="0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x v="1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</r>
  <r>
    <n v="8738"/>
    <s v="CA-2017-161592"/>
    <d v="2017-04-06T00:00:00"/>
    <d v="2017-04-10T00:00:00"/>
    <x v="1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"/>
    <n v="5"/>
    <n v="0.7"/>
    <n v="-5.94"/>
  </r>
  <r>
    <n v="8739"/>
    <s v="US-2017-131961"/>
    <d v="2017-12-08T00:00:00"/>
    <d v="2017-12-11T00:00:00"/>
    <x v="2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2000000000002"/>
  </r>
  <r>
    <n v="8740"/>
    <s v="US-2017-131961"/>
    <d v="2017-12-08T00:00:00"/>
    <d v="2017-12-11T00:00:00"/>
    <x v="2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0.4"/>
    <n v="-20.997"/>
  </r>
  <r>
    <n v="8741"/>
    <s v="CA-2016-102498"/>
    <d v="2016-07-24T00:00:00"/>
    <d v="2016-07-25T00:00:00"/>
    <x v="2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11-09T00:00:00"/>
    <d v="2015-11-09T00:00:00"/>
    <x v="3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x v="2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7999999999998"/>
  </r>
  <r>
    <n v="8744"/>
    <s v="US-2015-144771"/>
    <d v="2015-10-02T00:00:00"/>
    <d v="2015-10-04T00:00:00"/>
    <x v="2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5-162376"/>
    <d v="2015-11-22T00:00:00"/>
    <d v="2015-11-25T00:00:00"/>
    <x v="0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8000000000003"/>
  </r>
  <r>
    <n v="8746"/>
    <s v="CA-2015-162376"/>
    <d v="2015-11-22T00:00:00"/>
    <d v="2015-11-25T00:00:00"/>
    <x v="0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800000000001"/>
  </r>
  <r>
    <n v="8747"/>
    <s v="CA-2017-128076"/>
    <d v="2017-02-02T00:00:00"/>
    <d v="2017-02-07T00:00:00"/>
    <x v="1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2-07T00:00:00"/>
    <x v="1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d v="2017-02-07T00:00:00"/>
    <x v="1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x v="2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x v="2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x v="1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x v="1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"/>
    <n v="3"/>
    <n v="0.2"/>
    <n v="19.9665"/>
  </r>
  <r>
    <n v="8754"/>
    <s v="CA-2017-152198"/>
    <d v="2017-09-09T00:00:00"/>
    <d v="2017-09-10T00:00:00"/>
    <x v="2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8000000000002"/>
  </r>
  <r>
    <n v="8755"/>
    <s v="CA-2017-152198"/>
    <d v="2017-09-09T00:00:00"/>
    <d v="2017-09-10T00:00:00"/>
    <x v="2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03"/>
    <n v="3"/>
    <n v="0.7"/>
    <n v="-3.5640000000000001"/>
  </r>
  <r>
    <n v="8756"/>
    <s v="CA-2017-152198"/>
    <d v="2017-09-09T00:00:00"/>
    <d v="2017-09-10T00:00:00"/>
    <x v="2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x v="1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x v="1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199999999999"/>
  </r>
  <r>
    <n v="8759"/>
    <s v="CA-2016-114307"/>
    <d v="2016-07-22T00:00:00"/>
    <d v="2016-07-26T00:00:00"/>
    <x v="1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8000000000009"/>
  </r>
  <r>
    <n v="8760"/>
    <s v="CA-2016-114307"/>
    <d v="2016-07-22T00:00:00"/>
    <d v="2016-07-26T00:00:00"/>
    <x v="1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x v="1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x v="1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96"/>
  </r>
  <r>
    <n v="8763"/>
    <s v="CA-2016-112578"/>
    <d v="2016-12-29T00:00:00"/>
    <d v="2017-01-02T00:00:00"/>
    <x v="1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98"/>
  </r>
  <r>
    <n v="8764"/>
    <s v="CA-2016-112578"/>
    <d v="2016-12-29T00:00:00"/>
    <d v="2017-01-02T00:00:00"/>
    <x v="1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5999999999996"/>
  </r>
  <r>
    <n v="8765"/>
    <s v="CA-2015-107083"/>
    <d v="2015-11-21T00:00:00"/>
    <d v="2015-11-27T00:00:00"/>
    <x v="1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x v="1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5-107083"/>
    <d v="2015-11-21T00:00:00"/>
    <d v="2015-11-27T00:00:00"/>
    <x v="1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x v="1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8"/>
    <n v="5"/>
    <n v="0.8"/>
    <n v="-13.167"/>
  </r>
  <r>
    <n v="8769"/>
    <s v="CA-2015-151722"/>
    <d v="2015-10-05T00:00:00"/>
    <d v="2015-10-09T00:00:00"/>
    <x v="1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6"/>
  </r>
  <r>
    <n v="8770"/>
    <s v="CA-2016-151148"/>
    <d v="2016-09-12T00:00:00"/>
    <d v="2016-09-13T00:00:00"/>
    <x v="3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x v="3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x v="2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x v="2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9"/>
  </r>
  <r>
    <n v="8774"/>
    <s v="CA-2015-132276"/>
    <d v="2015-02-23T00:00:00"/>
    <d v="2015-02-28T00:00:00"/>
    <x v="1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n v="6.72"/>
  </r>
  <r>
    <n v="8775"/>
    <s v="CA-2015-132276"/>
    <d v="2015-02-23T00:00:00"/>
    <d v="2015-02-28T00:00:00"/>
    <x v="1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x v="0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x v="2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x v="2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1"/>
    <n v="8"/>
    <n v="0.2"/>
    <n v="14.5152"/>
  </r>
  <r>
    <n v="8779"/>
    <s v="CA-2017-135377"/>
    <d v="2017-12-13T00:00:00"/>
    <d v="2017-12-18T00:00:00"/>
    <x v="1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x v="0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3999999999998"/>
    <n v="3"/>
    <n v="0.2"/>
    <n v="2.5640999999999998"/>
  </r>
  <r>
    <n v="8781"/>
    <s v="CA-2015-133585"/>
    <d v="2015-03-01T00:00:00"/>
    <d v="2015-03-04T00:00:00"/>
    <x v="2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x v="2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x v="1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x v="1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x v="1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x v="1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"/>
    <n v="5"/>
    <n v="0.2"/>
    <n v="19.596"/>
  </r>
  <r>
    <n v="8787"/>
    <s v="CA-2017-145765"/>
    <d v="2017-05-28T00:00:00"/>
    <d v="2017-06-02T00:00:00"/>
    <x v="1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"/>
    <n v="3"/>
    <n v="0.2"/>
    <n v="5.4432"/>
  </r>
  <r>
    <n v="8788"/>
    <s v="CA-2017-145765"/>
    <d v="2017-05-28T00:00:00"/>
    <d v="2017-06-02T00:00:00"/>
    <x v="1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d v="2017-06-15T00:00:00"/>
    <d v="2017-06-19T00:00:00"/>
    <x v="1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x v="1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x v="1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2"/>
  </r>
  <r>
    <n v="8792"/>
    <s v="CA-2017-162075"/>
    <d v="2017-03-18T00:00:00"/>
    <d v="2017-03-24T00:00:00"/>
    <x v="1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1"/>
  </r>
  <r>
    <n v="8793"/>
    <s v="CA-2014-162992"/>
    <d v="2014-12-19T00:00:00"/>
    <d v="2014-12-21T00:00:00"/>
    <x v="2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4000000000004"/>
  </r>
  <r>
    <n v="8794"/>
    <s v="CA-2014-162992"/>
    <d v="2014-12-19T00:00:00"/>
    <d v="2014-12-21T00:00:00"/>
    <x v="2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5"/>
    <n v="5"/>
    <n v="0"/>
    <n v="8.7944999999999993"/>
  </r>
  <r>
    <n v="8795"/>
    <s v="CA-2014-162992"/>
    <d v="2014-12-19T00:00:00"/>
    <d v="2014-12-21T00:00:00"/>
    <x v="2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x v="2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"/>
  </r>
  <r>
    <n v="8797"/>
    <s v="CA-2016-106397"/>
    <d v="2016-07-07T00:00:00"/>
    <d v="2016-07-13T00:00:00"/>
    <x v="1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7999999999997"/>
  </r>
  <r>
    <n v="8798"/>
    <s v="CA-2016-106397"/>
    <d v="2016-07-07T00:00:00"/>
    <d v="2016-07-13T00:00:00"/>
    <x v="1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"/>
  </r>
  <r>
    <n v="8799"/>
    <s v="US-2016-150140"/>
    <d v="2016-04-06T00:00:00"/>
    <d v="2016-04-10T00:00:00"/>
    <x v="1"/>
    <s v="VM-21685"/>
    <s v="Valerie Mitchum"/>
    <s v="Home Office"/>
    <s v="United States"/>
    <s v="Burlington"/>
    <s v="Vermont"/>
    <n v="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x v="2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n v="239.99600000000001"/>
  </r>
  <r>
    <n v="8801"/>
    <s v="CA-2017-148992"/>
    <d v="2017-11-23T00:00:00"/>
    <d v="2017-11-27T00:00:00"/>
    <x v="1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8000000000001"/>
  </r>
  <r>
    <n v="8802"/>
    <s v="CA-2016-140935"/>
    <d v="2016-11-10T00:00:00"/>
    <d v="2016-11-12T00:00:00"/>
    <x v="2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03"/>
  </r>
  <r>
    <n v="8803"/>
    <s v="CA-2016-140935"/>
    <d v="2016-11-10T00:00:00"/>
    <d v="2016-11-12T00:00:00"/>
    <x v="2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4-157644"/>
    <d v="2014-12-31T00:00:00"/>
    <d v="2015-01-01T00:00:00"/>
    <x v="2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x v="2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40000000000008"/>
  </r>
  <r>
    <n v="8806"/>
    <s v="US-2017-100398"/>
    <d v="2017-08-19T00:00:00"/>
    <d v="2017-08-23T00:00:00"/>
    <x v="1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x v="1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x v="1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x v="1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n v="19.774999999999999"/>
  </r>
  <r>
    <n v="8810"/>
    <s v="US-2017-110646"/>
    <d v="2017-10-26T00:00:00"/>
    <d v="2017-10-31T00:00:00"/>
    <x v="1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4999999999996"/>
  </r>
  <r>
    <n v="8811"/>
    <s v="CA-2017-120614"/>
    <d v="2017-05-30T00:00:00"/>
    <d v="2017-06-04T00:00:00"/>
    <x v="1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x v="1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x v="1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9"/>
    <n v="5"/>
    <n v="0"/>
    <n v="3.7530000000000001"/>
  </r>
  <r>
    <n v="8814"/>
    <s v="CA-2015-127754"/>
    <d v="2015-07-26T00:00:00"/>
    <d v="2015-07-31T00:00:00"/>
    <x v="1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x v="0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5-144274"/>
    <d v="2015-11-23T00:00:00"/>
    <d v="2015-11-25T00:00:00"/>
    <x v="0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x v="0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x v="0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9"/>
  </r>
  <r>
    <n v="8819"/>
    <s v="CA-2015-144274"/>
    <d v="2015-11-23T00:00:00"/>
    <d v="2015-11-25T00:00:00"/>
    <x v="0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x v="1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2"/>
  </r>
  <r>
    <n v="8821"/>
    <s v="CA-2017-100622"/>
    <d v="2017-11-03T00:00:00"/>
    <d v="2017-11-07T00:00:00"/>
    <x v="1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8"/>
  </r>
  <r>
    <n v="8822"/>
    <s v="CA-2017-100622"/>
    <d v="2017-11-03T00:00:00"/>
    <d v="2017-11-07T00:00:00"/>
    <x v="1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x v="1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x v="1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8000000000001"/>
  </r>
  <r>
    <n v="8825"/>
    <s v="CA-2017-117156"/>
    <d v="2017-03-21T00:00:00"/>
    <d v="2017-03-23T00:00:00"/>
    <x v="0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2000000000001"/>
  </r>
  <r>
    <n v="8826"/>
    <s v="CA-2015-115399"/>
    <d v="2015-12-19T00:00:00"/>
    <d v="2015-12-22T00:00:00"/>
    <x v="2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9"/>
    <n v="3"/>
    <n v="0.2"/>
    <n v="2.5055999999999998"/>
  </r>
  <r>
    <n v="8827"/>
    <s v="US-2014-157847"/>
    <d v="2014-04-02T00:00:00"/>
    <d v="2014-04-06T00:00:00"/>
    <x v="0"/>
    <s v="SC-20020"/>
    <s v="Sam Craven"/>
    <s v="Consumer"/>
    <s v="United States"/>
    <s v="Houston"/>
    <s v="Texas"/>
    <n v="77095"/>
    <x v="2"/>
    <s v="OFF-PA-10002986"/>
    <x v="1"/>
    <s v="Paper"/>
    <s v="Xerox 1898"/>
    <n v="26.72"/>
    <n v="5"/>
    <n v="0.2"/>
    <n v="9.3520000000000003"/>
  </r>
  <r>
    <n v="8828"/>
    <s v="US-2014-157847"/>
    <d v="2014-04-02T00:00:00"/>
    <d v="2014-04-06T00:00:00"/>
    <x v="0"/>
    <s v="SC-20020"/>
    <s v="Sam Craven"/>
    <s v="Consumer"/>
    <s v="United States"/>
    <s v="Houston"/>
    <s v="Texas"/>
    <n v="77095"/>
    <x v="2"/>
    <s v="OFF-PA-10001593"/>
    <x v="1"/>
    <s v="Paper"/>
    <s v="Xerox 1947"/>
    <n v="33.488"/>
    <n v="7"/>
    <n v="0.2"/>
    <n v="10.465"/>
  </r>
  <r>
    <n v="8829"/>
    <s v="CA-2015-115168"/>
    <d v="2015-06-05T00:00:00"/>
    <d v="2015-06-09T00:00:00"/>
    <x v="1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x v="2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</r>
  <r>
    <n v="8831"/>
    <s v="CA-2016-167983"/>
    <d v="2016-08-21T00:00:00"/>
    <d v="2016-08-24T00:00:00"/>
    <x v="0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x v="1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x v="1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x v="1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x v="1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2000000000001"/>
  </r>
  <r>
    <n v="8836"/>
    <s v="US-2017-132675"/>
    <d v="2017-09-24T00:00:00"/>
    <d v="2017-09-28T00:00:00"/>
    <x v="1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8000000000001"/>
  </r>
  <r>
    <n v="8837"/>
    <s v="US-2017-132675"/>
    <d v="2017-09-24T00:00:00"/>
    <d v="2017-09-28T00:00:00"/>
    <x v="1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x v="1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"/>
  </r>
  <r>
    <n v="8839"/>
    <s v="CA-2014-153808"/>
    <d v="2014-04-06T00:00:00"/>
    <d v="2014-04-10T00:00:00"/>
    <x v="0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x v="0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x v="0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x v="1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x v="1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x v="0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x v="1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3"/>
  </r>
  <r>
    <n v="8846"/>
    <s v="CA-2017-156664"/>
    <d v="2017-12-18T00:00:00"/>
    <d v="2017-12-23T00:00:00"/>
    <x v="1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x v="1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17-156664"/>
    <d v="2017-12-18T00:00:00"/>
    <d v="2017-12-23T00:00:00"/>
    <x v="1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x v="2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20000000000003"/>
  </r>
  <r>
    <n v="8850"/>
    <s v="CA-2015-140718"/>
    <d v="2015-07-02T00:00:00"/>
    <d v="2015-07-04T00:00:00"/>
    <x v="2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"/>
    <n v="10"/>
    <n v="0.2"/>
    <n v="45.954000000000001"/>
  </r>
  <r>
    <n v="8851"/>
    <s v="CA-2015-140718"/>
    <d v="2015-07-02T00:00:00"/>
    <d v="2015-07-04T00:00:00"/>
    <x v="2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x v="2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19999999999995"/>
    <n v="2"/>
    <n v="0.2"/>
    <n v="3.2871999999999999"/>
  </r>
  <r>
    <n v="8853"/>
    <s v="CA-2014-119977"/>
    <d v="2014-10-08T00:00:00"/>
    <d v="2014-10-13T00:00:00"/>
    <x v="0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4000000000003"/>
  </r>
  <r>
    <n v="8854"/>
    <s v="US-2015-115343"/>
    <d v="2015-09-22T00:00:00"/>
    <d v="2015-09-25T00:00:00"/>
    <x v="2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x v="2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0.2"/>
    <n v="-7.7247000000000003"/>
  </r>
  <r>
    <n v="8856"/>
    <s v="CA-2017-163671"/>
    <d v="2017-12-24T00:00:00"/>
    <d v="2017-12-30T00:00:00"/>
    <x v="1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0.2"/>
    <n v="7.992"/>
  </r>
  <r>
    <n v="8857"/>
    <s v="CA-2017-135909"/>
    <d v="2017-10-13T00:00:00"/>
    <d v="2017-10-20T00:00:00"/>
    <x v="1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x v="1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x v="1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x v="1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09-11T00:00:00"/>
    <d v="2015-09-18T00:00:00"/>
    <x v="1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5"/>
    <n v="3"/>
    <n v="0"/>
    <n v="14.904"/>
  </r>
  <r>
    <n v="8862"/>
    <s v="CA-2015-125934"/>
    <d v="2015-09-11T00:00:00"/>
    <d v="2015-09-18T00:00:00"/>
    <x v="1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7999999999998"/>
  </r>
  <r>
    <n v="8863"/>
    <s v="CA-2015-125934"/>
    <d v="2015-09-11T00:00:00"/>
    <d v="2015-09-18T00:00:00"/>
    <x v="1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x v="1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x v="1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x v="1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d v="2014-09-20T00:00:00"/>
    <d v="2014-09-23T00:00:00"/>
    <x v="2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x v="2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x v="1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"/>
    <n v="2"/>
    <n v="0.2"/>
    <n v="77.22"/>
  </r>
  <r>
    <n v="8870"/>
    <s v="CA-2017-101805"/>
    <d v="2017-12-01T00:00:00"/>
    <d v="2017-12-06T00:00:00"/>
    <x v="1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12-01T00:00:00"/>
    <d v="2017-12-06T00:00:00"/>
    <x v="1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80000000000007"/>
    <n v="12"/>
    <n v="0"/>
    <n v="31.0992"/>
  </r>
  <r>
    <n v="8872"/>
    <s v="CA-2017-101805"/>
    <d v="2017-12-01T00:00:00"/>
    <d v="2017-12-06T00:00:00"/>
    <x v="1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x v="3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x v="3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x v="0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</r>
  <r>
    <n v="8876"/>
    <s v="US-2016-141264"/>
    <d v="2016-08-13T00:00:00"/>
    <d v="2016-08-19T00:00:00"/>
    <x v="1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03"/>
  </r>
  <r>
    <n v="8877"/>
    <s v="US-2016-141264"/>
    <d v="2016-08-13T00:00:00"/>
    <d v="2016-08-19T00:00:00"/>
    <x v="1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x v="1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x v="1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x v="2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x v="2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n v="86.389200000000002"/>
  </r>
  <r>
    <n v="8882"/>
    <s v="CA-2016-135594"/>
    <d v="2016-06-30T00:00:00"/>
    <d v="2016-07-03T00:00:00"/>
    <x v="0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n v="-0.62649999999999995"/>
  </r>
  <r>
    <n v="8883"/>
    <s v="US-2017-115252"/>
    <d v="2017-10-20T00:00:00"/>
    <d v="2017-10-25T00:00:00"/>
    <x v="1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"/>
    <n v="2"/>
    <n v="0.2"/>
    <n v="1.3986000000000001"/>
  </r>
  <r>
    <n v="8884"/>
    <s v="US-2017-115252"/>
    <d v="2017-10-20T00:00:00"/>
    <d v="2017-10-25T00:00:00"/>
    <x v="1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x v="1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x v="1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x v="1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x v="0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x v="1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d v="2016-10-17T00:00:00"/>
    <d v="2016-10-21T00:00:00"/>
    <x v="0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x v="0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x v="2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5"/>
  </r>
  <r>
    <n v="8893"/>
    <s v="CA-2015-111038"/>
    <d v="2015-12-01T00:00:00"/>
    <d v="2015-12-06T00:00:00"/>
    <x v="1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8-05T00:00:00"/>
    <d v="2014-08-12T00:00:00"/>
    <x v="1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x v="1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x v="1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x v="1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"/>
    <n v="3"/>
    <n v="0.2"/>
    <n v="10.35"/>
  </r>
  <r>
    <n v="8898"/>
    <s v="CA-2016-167241"/>
    <d v="2016-08-15T00:00:00"/>
    <d v="2016-08-22T00:00:00"/>
    <x v="1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x v="0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x v="0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2"/>
  </r>
  <r>
    <n v="8901"/>
    <s v="CA-2016-150483"/>
    <d v="2016-05-31T00:00:00"/>
    <d v="2016-06-04T00:00:00"/>
    <x v="1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16-150483"/>
    <d v="2016-05-31T00:00:00"/>
    <d v="2016-06-04T00:00:00"/>
    <x v="1"/>
    <s v="BP-11290"/>
    <s v="Beth Paige"/>
    <s v="Consumer"/>
    <s v="United States"/>
    <s v="Decatur"/>
    <s v="Illinois"/>
    <n v="62521"/>
    <x v="2"/>
    <s v="OFF-PA-10001846"/>
    <x v="1"/>
    <s v="Paper"/>
    <s v="Xerox 1899"/>
    <n v="18.495999999999999"/>
    <n v="4"/>
    <n v="0.2"/>
    <n v="6.7047999999999996"/>
  </r>
  <r>
    <n v="8903"/>
    <s v="CA-2016-150483"/>
    <d v="2016-05-31T00:00:00"/>
    <d v="2016-06-04T00:00:00"/>
    <x v="1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x v="1"/>
    <s v="BP-11290"/>
    <s v="Beth Paige"/>
    <s v="Consumer"/>
    <s v="United States"/>
    <s v="Decatur"/>
    <s v="Illinois"/>
    <n v="62521"/>
    <x v="2"/>
    <s v="OFF-PA-10004621"/>
    <x v="1"/>
    <s v="Paper"/>
    <s v="Xerox 212"/>
    <n v="10.368"/>
    <n v="2"/>
    <n v="0.2"/>
    <n v="3.6288"/>
  </r>
  <r>
    <n v="8905"/>
    <s v="US-2016-126431"/>
    <d v="2016-07-01T00:00:00"/>
    <d v="2016-07-01T00:00:00"/>
    <x v="3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799999999999"/>
  </r>
  <r>
    <n v="8906"/>
    <s v="US-2016-126431"/>
    <d v="2016-07-01T00:00:00"/>
    <d v="2016-07-01T00:00:00"/>
    <x v="3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7-01T00:00:00"/>
    <d v="2016-07-01T00:00:00"/>
    <x v="3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x v="2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x v="1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x v="1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1"/>
  </r>
  <r>
    <n v="8911"/>
    <s v="CA-2017-102610"/>
    <d v="2017-11-04T00:00:00"/>
    <d v="2017-11-08T00:00:00"/>
    <x v="1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0.2"/>
    <n v="15.5961"/>
  </r>
  <r>
    <n v="8912"/>
    <s v="CA-2017-102610"/>
    <d v="2017-11-04T00:00:00"/>
    <d v="2017-11-08T00:00:00"/>
    <x v="1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1"/>
  </r>
  <r>
    <n v="8913"/>
    <s v="CA-2017-102610"/>
    <d v="2017-11-04T00:00:00"/>
    <d v="2017-11-08T00:00:00"/>
    <x v="1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1"/>
    <n v="2"/>
    <n v="0.7"/>
    <n v="-2.97"/>
  </r>
  <r>
    <n v="8914"/>
    <s v="CA-2017-102610"/>
    <d v="2017-11-04T00:00:00"/>
    <d v="2017-11-08T00:00:00"/>
    <x v="1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79999999999999"/>
    <n v="2"/>
    <n v="0.2"/>
    <n v="1.7248000000000001"/>
  </r>
  <r>
    <n v="8915"/>
    <s v="US-2016-144057"/>
    <d v="2016-05-09T00:00:00"/>
    <d v="2016-05-13T00:00:00"/>
    <x v="1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5-09T00:00:00"/>
    <d v="2016-05-13T00:00:00"/>
    <x v="1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5-09T00:00:00"/>
    <d v="2016-05-13T00:00:00"/>
    <x v="1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5-09T00:00:00"/>
    <d v="2016-05-13T00:00:00"/>
    <x v="1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4000000000002"/>
  </r>
  <r>
    <n v="8919"/>
    <s v="US-2016-144057"/>
    <d v="2016-05-09T00:00:00"/>
    <d v="2016-05-13T00:00:00"/>
    <x v="1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9"/>
    <n v="6"/>
    <n v="0.8"/>
    <n v="-27.792000000000002"/>
  </r>
  <r>
    <n v="8920"/>
    <s v="CA-2014-160276"/>
    <d v="2014-04-02T00:00:00"/>
    <d v="2014-04-08T00:00:00"/>
    <x v="1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800000000003"/>
  </r>
  <r>
    <n v="8921"/>
    <s v="CA-2014-132983"/>
    <d v="2014-04-28T00:00:00"/>
    <d v="2014-05-03T00:00:00"/>
    <x v="1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x v="1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8"/>
    <n v="3"/>
    <n v="0.2"/>
    <n v="19.754999999999999"/>
  </r>
  <r>
    <n v="8923"/>
    <s v="CA-2016-145709"/>
    <d v="2016-10-04T00:00:00"/>
    <d v="2016-10-08T00:00:00"/>
    <x v="1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"/>
    <n v="3"/>
    <n v="0.2"/>
    <n v="2.6027999999999998"/>
  </r>
  <r>
    <n v="8924"/>
    <s v="CA-2017-133928"/>
    <d v="2017-06-11T00:00:00"/>
    <d v="2017-06-17T00:00:00"/>
    <x v="1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x v="1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1"/>
  </r>
  <r>
    <n v="8926"/>
    <s v="CA-2016-168032"/>
    <d v="2016-01-30T00:00:00"/>
    <d v="2016-02-03T00:00:00"/>
    <x v="1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8"/>
    <n v="3"/>
    <n v="0.8"/>
    <n v="-2.6783999999999999"/>
  </r>
  <r>
    <n v="8927"/>
    <s v="CA-2016-168032"/>
    <d v="2016-01-30T00:00:00"/>
    <d v="2016-02-03T00:00:00"/>
    <x v="1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x v="0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x v="1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x v="1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x v="1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200000000001"/>
  </r>
  <r>
    <n v="8932"/>
    <s v="CA-2017-143252"/>
    <d v="2017-12-18T00:00:00"/>
    <d v="2017-12-24T00:00:00"/>
    <x v="1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5"/>
    <n v="5"/>
    <n v="0"/>
    <n v="22.988499999999998"/>
  </r>
  <r>
    <n v="8933"/>
    <s v="CA-2017-143252"/>
    <d v="2017-12-18T00:00:00"/>
    <d v="2017-12-24T00:00:00"/>
    <x v="1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4"/>
    <n v="3"/>
    <n v="0"/>
    <n v="10.8558"/>
  </r>
  <r>
    <n v="8934"/>
    <s v="CA-2016-102134"/>
    <d v="2016-03-14T00:00:00"/>
    <d v="2016-03-19T00:00:00"/>
    <x v="1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d v="2017-08-27T00:00:00"/>
    <d v="2017-08-27T00:00:00"/>
    <x v="3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x v="3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79999999999"/>
    <n v="14"/>
    <n v="0.2"/>
    <n v="209.97900000000001"/>
  </r>
  <r>
    <n v="8937"/>
    <s v="CA-2015-134117"/>
    <d v="2015-12-17T00:00:00"/>
    <d v="2015-12-19T00:00:00"/>
    <x v="0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x v="0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8000000000001"/>
  </r>
  <r>
    <n v="8939"/>
    <s v="CA-2015-134117"/>
    <d v="2015-12-17T00:00:00"/>
    <d v="2015-12-19T00:00:00"/>
    <x v="0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x v="0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"/>
    <n v="2"/>
    <n v="0.2"/>
    <n v="31.373999999999999"/>
  </r>
  <r>
    <n v="8941"/>
    <s v="CA-2014-130918"/>
    <d v="2014-08-22T00:00:00"/>
    <d v="2014-08-24T00:00:00"/>
    <x v="0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0.2"/>
    <n v="-1.8126"/>
  </r>
  <r>
    <n v="8942"/>
    <s v="CA-2016-159023"/>
    <d v="2016-11-03T00:00:00"/>
    <d v="2016-11-05T00:00:00"/>
    <x v="2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x v="2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d v="2017-10-16T00:00:00"/>
    <x v="1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x v="2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x v="0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50000000000001"/>
  </r>
  <r>
    <n v="8947"/>
    <s v="CA-2017-148355"/>
    <d v="2017-12-24T00:00:00"/>
    <d v="2017-12-28T00:00:00"/>
    <x v="1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x v="1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x v="2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01"/>
  </r>
  <r>
    <n v="8950"/>
    <s v="CA-2017-150910"/>
    <d v="2017-12-22T00:00:00"/>
    <d v="2017-12-28T00:00:00"/>
    <x v="1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x v="1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x v="1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"/>
    <n v="3"/>
    <n v="0.2"/>
    <n v="1.962"/>
  </r>
  <r>
    <n v="8953"/>
    <s v="CA-2017-150910"/>
    <d v="2017-12-22T00:00:00"/>
    <d v="2017-12-28T00:00:00"/>
    <x v="1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1"/>
  </r>
  <r>
    <n v="8954"/>
    <s v="CA-2017-150910"/>
    <d v="2017-12-22T00:00:00"/>
    <d v="2017-12-28T00:00:00"/>
    <x v="1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d v="2014-08-10T00:00:00"/>
    <x v="0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x v="1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9"/>
  </r>
  <r>
    <n v="8957"/>
    <s v="CA-2017-105620"/>
    <d v="2017-12-25T00:00:00"/>
    <d v="2017-12-28T00:00:00"/>
    <x v="2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04"/>
  </r>
  <r>
    <n v="8958"/>
    <s v="CA-2017-105620"/>
    <d v="2017-12-25T00:00:00"/>
    <d v="2017-12-28T00:00:00"/>
    <x v="2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17-150266"/>
    <d v="2017-11-25T00:00:00"/>
    <d v="2017-11-30T00:00:00"/>
    <x v="1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x v="1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00000000001"/>
  </r>
  <r>
    <n v="8961"/>
    <s v="CA-2017-150266"/>
    <d v="2017-11-25T00:00:00"/>
    <d v="2017-11-30T00:00:00"/>
    <x v="1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n v="-24.398"/>
  </r>
  <r>
    <n v="8962"/>
    <s v="CA-2017-150266"/>
    <d v="2017-11-25T00:00:00"/>
    <d v="2017-11-30T00:00:00"/>
    <x v="1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6"/>
  </r>
  <r>
    <n v="8963"/>
    <s v="CA-2016-157280"/>
    <d v="2016-11-05T00:00:00"/>
    <d v="2016-11-07T00:00:00"/>
    <x v="2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x v="2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11-05T00:00:00"/>
    <d v="2016-11-07T00:00:00"/>
    <x v="2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11-06T00:00:00"/>
    <d v="2017-11-12T00:00:00"/>
    <x v="1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8"/>
    <n v="2"/>
    <n v="0.8"/>
    <n v="-1.9343999999999999"/>
  </r>
  <r>
    <n v="8967"/>
    <s v="CA-2016-134180"/>
    <d v="2016-11-03T00:00:00"/>
    <d v="2016-11-07T00:00:00"/>
    <x v="1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4"/>
  </r>
  <r>
    <n v="8968"/>
    <s v="CA-2016-134180"/>
    <d v="2016-11-03T00:00:00"/>
    <d v="2016-11-07T00:00:00"/>
    <x v="1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3"/>
  </r>
  <r>
    <n v="8969"/>
    <s v="CA-2014-166730"/>
    <d v="2014-12-30T00:00:00"/>
    <d v="2015-01-01T00:00:00"/>
    <x v="2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8000000000007"/>
  </r>
  <r>
    <n v="8970"/>
    <s v="CA-2017-157469"/>
    <d v="2017-12-02T00:00:00"/>
    <d v="2017-12-07T00:00:00"/>
    <x v="1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"/>
  </r>
  <r>
    <n v="8971"/>
    <s v="CA-2017-157469"/>
    <d v="2017-12-02T00:00:00"/>
    <d v="2017-12-07T00:00:00"/>
    <x v="1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"/>
  </r>
  <r>
    <n v="8972"/>
    <s v="CA-2017-122308"/>
    <d v="2017-03-24T00:00:00"/>
    <d v="2017-03-28T00:00:00"/>
    <x v="1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x v="2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"/>
  </r>
  <r>
    <n v="8974"/>
    <s v="CA-2017-159226"/>
    <d v="2017-04-25T00:00:00"/>
    <d v="2017-04-27T00:00:00"/>
    <x v="0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x v="2"/>
    <s v="JP-15460"/>
    <s v="Jennifer Patt"/>
    <s v="Corporate"/>
    <s v="United States"/>
    <s v="Dallas"/>
    <s v="Texas"/>
    <n v="75220"/>
    <x v="2"/>
    <s v="OFF-PA-10000477"/>
    <x v="1"/>
    <s v="Paper"/>
    <s v="Xerox 22"/>
    <n v="36.287999999999997"/>
    <n v="7"/>
    <n v="0.2"/>
    <n v="12.700799999999999"/>
  </r>
  <r>
    <n v="8976"/>
    <s v="CA-2017-156622"/>
    <d v="2017-11-23T00:00:00"/>
    <d v="2017-11-26T00:00:00"/>
    <x v="2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4000000000001"/>
  </r>
  <r>
    <n v="8977"/>
    <s v="CA-2017-156622"/>
    <d v="2017-11-23T00:00:00"/>
    <d v="2017-11-26T00:00:00"/>
    <x v="2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17-156622"/>
    <d v="2017-11-23T00:00:00"/>
    <d v="2017-11-26T00:00:00"/>
    <x v="2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40000000000001"/>
    <n v="2"/>
    <n v="0.8"/>
    <n v="-9.1560000000000006"/>
  </r>
  <r>
    <n v="8979"/>
    <s v="CA-2014-119529"/>
    <d v="2014-11-03T00:00:00"/>
    <d v="2014-11-05T00:00:00"/>
    <x v="0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x v="0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0000000000001"/>
  </r>
  <r>
    <n v="8981"/>
    <s v="CA-2014-108182"/>
    <d v="2014-02-06T00:00:00"/>
    <d v="2014-02-10T00:00:00"/>
    <x v="0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799999999999"/>
  </r>
  <r>
    <n v="8982"/>
    <s v="CA-2016-110898"/>
    <d v="2016-03-06T00:00:00"/>
    <d v="2016-03-12T00:00:00"/>
    <x v="1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x v="1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3-06T00:00:00"/>
    <d v="2016-03-12T00:00:00"/>
    <x v="1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x v="1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x v="1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x v="1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12-03T00:00:00"/>
    <d v="2015-12-07T00:00:00"/>
    <x v="1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x v="1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9"/>
  </r>
  <r>
    <n v="8990"/>
    <s v="US-2015-128587"/>
    <d v="2015-12-24T00:00:00"/>
    <d v="2015-12-30T00:00:00"/>
    <x v="1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x v="1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x v="1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x v="1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x v="1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x v="2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"/>
    <n v="5"/>
    <n v="0.2"/>
    <n v="29.692"/>
  </r>
  <r>
    <n v="8996"/>
    <s v="CA-2014-109043"/>
    <d v="2014-08-15T00:00:00"/>
    <d v="2014-08-17T00:00:00"/>
    <x v="2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x v="2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x v="3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9"/>
  </r>
  <r>
    <n v="8999"/>
    <s v="CA-2017-122763"/>
    <d v="2017-03-20T00:00:00"/>
    <d v="2017-03-20T00:00:00"/>
    <x v="3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4"/>
  </r>
  <r>
    <n v="9000"/>
    <s v="CA-2017-137785"/>
    <d v="2017-05-13T00:00:00"/>
    <d v="2017-05-17T00:00:00"/>
    <x v="1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4-133389"/>
    <d v="2014-06-22T00:00:00"/>
    <d v="2014-06-22T00:00:00"/>
    <x v="3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x v="1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299999999999996"/>
  </r>
  <r>
    <n v="9003"/>
    <s v="CA-2014-103807"/>
    <d v="2014-12-02T00:00:00"/>
    <d v="2014-12-09T00:00:00"/>
    <x v="1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x v="3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4-05T00:00:00"/>
    <d v="2015-04-06T00:00:00"/>
    <x v="3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7999999999999"/>
  </r>
  <r>
    <n v="9006"/>
    <s v="CA-2017-107825"/>
    <d v="2017-11-18T00:00:00"/>
    <d v="2017-11-18T00:00:00"/>
    <x v="3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</r>
  <r>
    <n v="9007"/>
    <s v="CA-2017-107825"/>
    <d v="2017-11-18T00:00:00"/>
    <d v="2017-11-18T00:00:00"/>
    <x v="3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x v="3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x v="3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x v="1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x v="1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x v="2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"/>
    <n v="2"/>
    <n v="0.2"/>
    <n v="21.42"/>
  </r>
  <r>
    <n v="9013"/>
    <s v="CA-2016-121447"/>
    <d v="2016-02-21T00:00:00"/>
    <d v="2016-02-22T00:00:00"/>
    <x v="2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x v="1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9"/>
    <n v="5"/>
    <n v="0"/>
    <n v="3.7530000000000001"/>
  </r>
  <r>
    <n v="9015"/>
    <s v="CA-2017-143084"/>
    <d v="2017-03-18T00:00:00"/>
    <d v="2017-03-22T00:00:00"/>
    <x v="1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19999999999994"/>
  </r>
  <r>
    <n v="9016"/>
    <s v="CA-2016-131639"/>
    <d v="2016-12-17T00:00:00"/>
    <d v="2016-12-23T00:00:00"/>
    <x v="1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6000000000004"/>
  </r>
  <r>
    <n v="9017"/>
    <s v="CA-2016-131639"/>
    <d v="2016-12-17T00:00:00"/>
    <d v="2016-12-23T00:00:00"/>
    <x v="1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9"/>
  </r>
  <r>
    <n v="9018"/>
    <s v="CA-2016-161361"/>
    <d v="2016-03-26T00:00:00"/>
    <d v="2016-03-28T00:00:00"/>
    <x v="0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x v="0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80000000000003"/>
  </r>
  <r>
    <n v="9020"/>
    <s v="CA-2014-100706"/>
    <d v="2014-12-16T00:00:00"/>
    <d v="2014-12-18T00:00:00"/>
    <x v="0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4000000000002"/>
  </r>
  <r>
    <n v="9021"/>
    <s v="CA-2014-100706"/>
    <d v="2014-12-16T00:00:00"/>
    <d v="2014-12-18T00:00:00"/>
    <x v="0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8"/>
  </r>
  <r>
    <n v="9022"/>
    <s v="CA-2015-129525"/>
    <d v="2015-11-15T00:00:00"/>
    <d v="2015-11-20T00:00:00"/>
    <x v="1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x v="2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x v="2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x v="1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0999999999992"/>
  </r>
  <r>
    <n v="9026"/>
    <s v="CA-2016-102127"/>
    <d v="2016-06-26T00:00:00"/>
    <d v="2016-07-02T00:00:00"/>
    <x v="1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d v="2016-06-26T00:00:00"/>
    <d v="2016-07-02T00:00:00"/>
    <x v="1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x v="1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x v="1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x v="1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x v="3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9-01T00:00:00"/>
    <d v="2017-09-01T00:00:00"/>
    <x v="3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599999999998"/>
  </r>
  <r>
    <n v="9033"/>
    <s v="CA-2017-105823"/>
    <d v="2017-06-22T00:00:00"/>
    <d v="2017-06-26T00:00:00"/>
    <x v="1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x v="1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10-01T00:00:00"/>
    <d v="2015-10-05T00:00:00"/>
    <x v="1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0000000000004"/>
  </r>
  <r>
    <n v="9036"/>
    <s v="CA-2015-148873"/>
    <d v="2015-10-01T00:00:00"/>
    <d v="2015-10-05T00:00:00"/>
    <x v="1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"/>
    <n v="4"/>
    <n v="0.2"/>
    <n v="2.7191999999999998"/>
  </r>
  <r>
    <n v="9037"/>
    <s v="CA-2015-166492"/>
    <d v="2015-04-07T00:00:00"/>
    <d v="2015-04-10T00:00:00"/>
    <x v="2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599999999999"/>
  </r>
  <r>
    <n v="9038"/>
    <s v="CA-2015-166492"/>
    <d v="2015-04-07T00:00:00"/>
    <d v="2015-04-10T00:00:00"/>
    <x v="2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9039"/>
    <s v="CA-2017-157420"/>
    <d v="2017-11-21T00:00:00"/>
    <d v="2017-11-21T00:00:00"/>
    <x v="3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6"/>
  </r>
  <r>
    <n v="9040"/>
    <s v="CA-2016-117121"/>
    <d v="2016-12-17T00:00:00"/>
    <d v="2016-12-21T00:00:00"/>
    <x v="1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x v="1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x v="1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x v="0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x v="1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x v="0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n v="2.2440000000000002"/>
  </r>
  <r>
    <n v="9046"/>
    <s v="CA-2017-137463"/>
    <d v="2017-12-16T00:00:00"/>
    <d v="2017-12-20T00:00:00"/>
    <x v="0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x v="0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5"/>
  </r>
  <r>
    <n v="9048"/>
    <s v="CA-2017-137463"/>
    <d v="2017-12-16T00:00:00"/>
    <d v="2017-12-20T00:00:00"/>
    <x v="0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n v="8.6854999999999993"/>
  </r>
  <r>
    <n v="9049"/>
    <s v="CA-2017-137463"/>
    <d v="2017-12-16T00:00:00"/>
    <d v="2017-12-20T00:00:00"/>
    <x v="0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"/>
    <n v="3"/>
    <n v="0"/>
    <n v="22.2"/>
  </r>
  <r>
    <n v="9050"/>
    <s v="CA-2014-124513"/>
    <d v="2014-09-21T00:00:00"/>
    <d v="2014-09-25T00:00:00"/>
    <x v="1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x v="1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x v="0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4"/>
  </r>
  <r>
    <n v="9053"/>
    <s v="CA-2014-141838"/>
    <d v="2014-03-26T00:00:00"/>
    <d v="2014-03-31T00:00:00"/>
    <x v="0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x v="0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x v="1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7999999999996"/>
  </r>
  <r>
    <n v="9056"/>
    <s v="CA-2015-128993"/>
    <d v="2015-09-12T00:00:00"/>
    <d v="2015-09-17T00:00:00"/>
    <x v="0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x v="2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20000000005"/>
  </r>
  <r>
    <n v="9058"/>
    <s v="CA-2015-149097"/>
    <d v="2015-10-20T00:00:00"/>
    <d v="2015-10-24T00:00:00"/>
    <x v="1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n v="23.923200000000001"/>
  </r>
  <r>
    <n v="9059"/>
    <s v="CA-2015-149097"/>
    <d v="2015-10-20T00:00:00"/>
    <d v="2015-10-24T00:00:00"/>
    <x v="1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x v="1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9"/>
  </r>
  <r>
    <n v="9061"/>
    <s v="CA-2015-136420"/>
    <d v="2015-11-20T00:00:00"/>
    <d v="2015-11-21T00:00:00"/>
    <x v="2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0.2"/>
    <n v="33.636000000000003"/>
  </r>
  <r>
    <n v="9062"/>
    <s v="CA-2015-136420"/>
    <d v="2015-11-20T00:00:00"/>
    <d v="2015-11-21T00:00:00"/>
    <x v="2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4"/>
  </r>
  <r>
    <n v="9063"/>
    <s v="CA-2016-101623"/>
    <d v="2016-02-28T00:00:00"/>
    <d v="2016-03-06T00:00:00"/>
    <x v="1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79999999999997"/>
    <n v="6"/>
    <n v="0"/>
    <n v="18.239999999999998"/>
  </r>
  <r>
    <n v="9064"/>
    <s v="US-2014-151015"/>
    <d v="2014-10-14T00:00:00"/>
    <d v="2014-10-20T00:00:00"/>
    <x v="1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5"/>
  </r>
  <r>
    <n v="9065"/>
    <s v="US-2014-151015"/>
    <d v="2014-10-14T00:00:00"/>
    <d v="2014-10-20T00:00:00"/>
    <x v="1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x v="1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5999999999999"/>
    <n v="4"/>
    <n v="0.2"/>
    <n v="6.9367999999999999"/>
  </r>
  <r>
    <n v="9067"/>
    <s v="CA-2017-152968"/>
    <d v="2017-05-26T00:00:00"/>
    <d v="2017-05-30T00:00:00"/>
    <x v="1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40000000000004"/>
  </r>
  <r>
    <n v="9068"/>
    <s v="CA-2016-150077"/>
    <d v="2016-02-04T00:00:00"/>
    <d v="2016-02-10T00:00:00"/>
    <x v="1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x v="0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"/>
  </r>
  <r>
    <n v="9070"/>
    <s v="CA-2016-106278"/>
    <d v="2016-09-02T00:00:00"/>
    <d v="2016-09-05T00:00:00"/>
    <x v="0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x v="2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x v="1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000000000002"/>
  </r>
  <r>
    <n v="9073"/>
    <s v="CA-2016-142524"/>
    <d v="2016-09-04T00:00:00"/>
    <d v="2016-09-08T00:00:00"/>
    <x v="1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9"/>
  </r>
  <r>
    <n v="9074"/>
    <s v="CA-2016-142524"/>
    <d v="2016-09-04T00:00:00"/>
    <d v="2016-09-08T00:00:00"/>
    <x v="1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d v="2014-04-21T00:00:00"/>
    <d v="2014-04-26T00:00:00"/>
    <x v="1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</r>
  <r>
    <n v="9076"/>
    <s v="US-2015-136259"/>
    <d v="2015-11-05T00:00:00"/>
    <d v="2015-11-08T00:00:00"/>
    <x v="2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03"/>
  </r>
  <r>
    <n v="9077"/>
    <s v="US-2015-136259"/>
    <d v="2015-11-05T00:00:00"/>
    <d v="2015-11-08T00:00:00"/>
    <x v="2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"/>
    <n v="4"/>
    <n v="0.2"/>
    <n v="2.04"/>
  </r>
  <r>
    <n v="9078"/>
    <s v="US-2014-124625"/>
    <d v="2014-11-03T00:00:00"/>
    <d v="2014-11-07T00:00:00"/>
    <x v="1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9"/>
  </r>
  <r>
    <n v="9079"/>
    <s v="CA-2016-108105"/>
    <d v="2016-02-16T00:00:00"/>
    <d v="2016-02-23T00:00:00"/>
    <x v="1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x v="1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x v="0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17-166898"/>
    <d v="2017-09-11T00:00:00"/>
    <d v="2017-09-13T00:00:00"/>
    <x v="0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x v="1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6"/>
  </r>
  <r>
    <n v="9084"/>
    <s v="CA-2015-104038"/>
    <d v="2015-02-06T00:00:00"/>
    <d v="2015-02-08T00:00:00"/>
    <x v="2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01"/>
  </r>
  <r>
    <n v="9085"/>
    <s v="CA-2015-104038"/>
    <d v="2015-02-06T00:00:00"/>
    <d v="2015-02-08T00:00:00"/>
    <x v="2"/>
    <s v="LO-17170"/>
    <s v="Lori Olson"/>
    <s v="Corporate"/>
    <s v="United States"/>
    <s v="Suffolk"/>
    <s v="Virginia"/>
    <n v="23434"/>
    <x v="0"/>
    <s v="OFF-PA-10002751"/>
    <x v="1"/>
    <s v="Paper"/>
    <s v="Xerox 1920"/>
    <n v="29.9"/>
    <n v="5"/>
    <n v="0"/>
    <n v="13.455"/>
  </r>
  <r>
    <n v="9086"/>
    <s v="CA-2016-126102"/>
    <d v="2016-09-10T00:00:00"/>
    <d v="2016-09-12T00:00:00"/>
    <x v="0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x v="1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x v="1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49999999999"/>
  </r>
  <r>
    <n v="9089"/>
    <s v="CA-2015-150308"/>
    <d v="2015-12-15T00:00:00"/>
    <d v="2015-12-20T00:00:00"/>
    <x v="1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7"/>
  </r>
  <r>
    <n v="9090"/>
    <s v="CA-2016-131093"/>
    <d v="2016-09-17T00:00:00"/>
    <d v="2016-09-20T00:00:00"/>
    <x v="0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500000000001"/>
  </r>
  <r>
    <n v="9091"/>
    <s v="US-2017-148831"/>
    <d v="2017-10-13T00:00:00"/>
    <d v="2017-10-15T00:00:00"/>
    <x v="2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8"/>
  </r>
  <r>
    <n v="9092"/>
    <s v="CA-2015-162950"/>
    <d v="2015-06-28T00:00:00"/>
    <d v="2015-07-03T00:00:00"/>
    <x v="0"/>
    <s v="DW-13585"/>
    <s v="Dorothy Wardle"/>
    <s v="Corporate"/>
    <s v="United States"/>
    <s v="Troy"/>
    <s v="Ohio"/>
    <n v="45373"/>
    <x v="3"/>
    <s v="OFF-PA-10003177"/>
    <x v="1"/>
    <s v="Paper"/>
    <s v="Xerox 1999"/>
    <n v="15.552"/>
    <n v="3"/>
    <n v="0.2"/>
    <n v="5.4432"/>
  </r>
  <r>
    <n v="9093"/>
    <s v="CA-2015-162950"/>
    <d v="2015-06-28T00:00:00"/>
    <d v="2015-07-03T00:00:00"/>
    <x v="0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x v="1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6-01T00:00:00"/>
    <d v="2015-06-05T00:00:00"/>
    <x v="1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00000000001"/>
  </r>
  <r>
    <n v="9096"/>
    <s v="US-2015-132836"/>
    <d v="2015-06-01T00:00:00"/>
    <d v="2015-06-05T00:00:00"/>
    <x v="1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x v="1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x v="1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"/>
    <n v="5"/>
    <n v="0"/>
    <n v="15.552"/>
  </r>
  <r>
    <n v="9099"/>
    <s v="CA-2017-152933"/>
    <d v="2017-10-12T00:00:00"/>
    <d v="2017-10-16T00:00:00"/>
    <x v="1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02"/>
  </r>
  <r>
    <n v="9100"/>
    <s v="CA-2017-152933"/>
    <d v="2017-10-12T00:00:00"/>
    <d v="2017-10-16T00:00:00"/>
    <x v="1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"/>
    <n v="2"/>
    <n v="0.2"/>
    <n v="3.7584"/>
  </r>
  <r>
    <n v="9101"/>
    <s v="CA-2017-152933"/>
    <d v="2017-10-12T00:00:00"/>
    <d v="2017-10-16T00:00:00"/>
    <x v="1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x v="1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"/>
  </r>
  <r>
    <n v="9103"/>
    <s v="CA-2015-163181"/>
    <d v="2015-11-07T00:00:00"/>
    <d v="2015-11-12T00:00:00"/>
    <x v="1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x v="1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x v="1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x v="1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"/>
    <n v="2"/>
    <n v="0.2"/>
    <n v="-28.867799999999999"/>
  </r>
  <r>
    <n v="9107"/>
    <s v="CA-2015-163181"/>
    <d v="2015-11-07T00:00:00"/>
    <d v="2015-11-12T00:00:00"/>
    <x v="1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1000000000003"/>
    <n v="3"/>
    <n v="0.4"/>
    <n v="33.589500000000001"/>
  </r>
  <r>
    <n v="9108"/>
    <s v="CA-2015-132941"/>
    <d v="2015-05-25T00:00:00"/>
    <d v="2015-05-28T00:00:00"/>
    <x v="2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n v="1.6776"/>
  </r>
  <r>
    <n v="9109"/>
    <s v="CA-2015-132941"/>
    <d v="2015-05-25T00:00:00"/>
    <d v="2015-05-28T00:00:00"/>
    <x v="2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"/>
  </r>
  <r>
    <n v="9110"/>
    <s v="CA-2015-132941"/>
    <d v="2015-05-25T00:00:00"/>
    <d v="2015-05-28T00:00:00"/>
    <x v="2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x v="2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x v="2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4000000000001"/>
  </r>
  <r>
    <n v="9113"/>
    <s v="CA-2014-132010"/>
    <d v="2014-10-13T00:00:00"/>
    <d v="2014-10-15T00:00:00"/>
    <x v="2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x v="2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98"/>
  </r>
  <r>
    <n v="9115"/>
    <s v="CA-2016-135461"/>
    <d v="2016-02-07T00:00:00"/>
    <d v="2016-02-10T00:00:00"/>
    <x v="0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x v="0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n v="-93.08"/>
  </r>
  <r>
    <n v="9117"/>
    <s v="CA-2017-153045"/>
    <d v="2017-01-19T00:00:00"/>
    <d v="2017-01-24T00:00:00"/>
    <x v="0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"/>
    <n v="2"/>
    <n v="0.2"/>
    <n v="6.3936000000000002"/>
  </r>
  <r>
    <n v="9118"/>
    <s v="CA-2017-153045"/>
    <d v="2017-01-19T00:00:00"/>
    <d v="2017-01-24T00:00:00"/>
    <x v="0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96"/>
    <n v="3"/>
    <n v="0.3"/>
    <n v="-63.3765"/>
  </r>
  <r>
    <n v="9119"/>
    <s v="CA-2017-153045"/>
    <d v="2017-01-19T00:00:00"/>
    <d v="2017-01-24T00:00:00"/>
    <x v="0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d v="2016-06-12T00:00:00"/>
    <x v="1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x v="1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3000000000003"/>
  </r>
  <r>
    <n v="9122"/>
    <s v="CA-2017-122007"/>
    <d v="2017-03-18T00:00:00"/>
    <d v="2017-03-20T00:00:00"/>
    <x v="0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d v="2017-11-24T00:00:00"/>
    <d v="2017-11-24T00:00:00"/>
    <x v="3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9"/>
  </r>
  <r>
    <n v="9124"/>
    <s v="US-2016-158288"/>
    <d v="2016-11-26T00:00:00"/>
    <d v="2016-11-28T00:00:00"/>
    <x v="0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"/>
    <n v="9"/>
    <n v="0.7"/>
    <n v="-57.756599999999999"/>
  </r>
  <r>
    <n v="9125"/>
    <s v="CA-2016-128916"/>
    <d v="2016-08-18T00:00:00"/>
    <d v="2016-08-20T00:00:00"/>
    <x v="0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8000000000002"/>
  </r>
  <r>
    <n v="9126"/>
    <s v="CA-2016-128916"/>
    <d v="2016-08-18T00:00:00"/>
    <d v="2016-08-20T00:00:00"/>
    <x v="0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9"/>
  </r>
  <r>
    <n v="9127"/>
    <s v="CA-2015-157028"/>
    <d v="2015-11-28T00:00:00"/>
    <d v="2015-12-03T00:00:00"/>
    <x v="1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x v="1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n v="-11.2806"/>
  </r>
  <r>
    <n v="9129"/>
    <s v="US-2017-147655"/>
    <d v="2017-09-04T00:00:00"/>
    <d v="2017-09-05T00:00:00"/>
    <x v="2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x v="0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x v="0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x v="1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x v="1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x v="1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x v="1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x v="1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x v="1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x v="1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d v="2014-02-09T00:00:00"/>
    <x v="1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9"/>
  </r>
  <r>
    <n v="9140"/>
    <s v="CA-2014-106971"/>
    <d v="2014-09-02T00:00:00"/>
    <d v="2014-09-08T00:00:00"/>
    <x v="1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d v="2017-09-30T00:00:00"/>
    <d v="2017-10-02T00:00:00"/>
    <x v="0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9-05T00:00:00"/>
    <d v="2016-09-07T00:00:00"/>
    <x v="2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x v="1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4"/>
  </r>
  <r>
    <n v="9144"/>
    <s v="US-2017-166688"/>
    <d v="2017-05-20T00:00:00"/>
    <d v="2017-05-26T00:00:00"/>
    <x v="1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79999999999"/>
    <n v="9"/>
    <n v="0.2"/>
    <n v="70.195499999999996"/>
  </r>
  <r>
    <n v="9145"/>
    <s v="US-2017-166688"/>
    <d v="2017-05-20T00:00:00"/>
    <d v="2017-05-26T00:00:00"/>
    <x v="1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x v="1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n v="-4.4927999999999999"/>
  </r>
  <r>
    <n v="9147"/>
    <s v="US-2016-165505"/>
    <d v="2016-01-23T00:00:00"/>
    <d v="2016-01-27T00:00:00"/>
    <x v="1"/>
    <s v="CB-12535"/>
    <s v="Claudia Bergmann"/>
    <s v="Corporate"/>
    <s v="United States"/>
    <s v="Burlington"/>
    <s v="Vermont"/>
    <n v="5408"/>
    <x v="3"/>
    <s v="TEC-AC-10002926"/>
    <x v="2"/>
    <s v="Accessories"/>
    <s v="Logitech Wireless Marathon Mouse M705"/>
    <n v="99.98"/>
    <n v="2"/>
    <n v="0"/>
    <n v="42.991399999999999"/>
  </r>
  <r>
    <n v="9148"/>
    <s v="US-2016-165505"/>
    <d v="2016-01-23T00:00:00"/>
    <d v="2016-01-27T00:00:00"/>
    <x v="1"/>
    <s v="CB-12535"/>
    <s v="Claudia Bergmann"/>
    <s v="Corporate"/>
    <s v="United States"/>
    <s v="Burlington"/>
    <s v="Vermont"/>
    <n v="5408"/>
    <x v="3"/>
    <s v="OFF-AR-10003477"/>
    <x v="1"/>
    <s v="Art"/>
    <s v="4009 Highlighters"/>
    <n v="8.0399999999999991"/>
    <n v="6"/>
    <n v="0"/>
    <n v="2.7336"/>
  </r>
  <r>
    <n v="9149"/>
    <s v="US-2016-165505"/>
    <d v="2016-01-23T00:00:00"/>
    <d v="2016-01-27T00:00:00"/>
    <x v="1"/>
    <s v="CB-12535"/>
    <s v="Claudia Bergmann"/>
    <s v="Corporate"/>
    <s v="United States"/>
    <s v="Burlington"/>
    <s v="Vermont"/>
    <n v="5408"/>
    <x v="3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6-01T00:00:00"/>
    <d v="2014-06-06T00:00:00"/>
    <x v="1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x v="1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d v="2015-09-24T00:00:00"/>
    <d v="2015-09-29T00:00:00"/>
    <x v="0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x v="0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"/>
    <n v="2"/>
    <n v="0.2"/>
    <n v="1.45"/>
  </r>
  <r>
    <n v="9154"/>
    <s v="US-2015-106873"/>
    <d v="2015-09-24T00:00:00"/>
    <d v="2015-09-29T00:00:00"/>
    <x v="0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2000000000001"/>
  </r>
  <r>
    <n v="9155"/>
    <s v="CA-2016-132990"/>
    <d v="2016-08-01T00:00:00"/>
    <d v="2016-08-03T00:00:00"/>
    <x v="0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1999999999999"/>
  </r>
  <r>
    <n v="9156"/>
    <s v="CA-2014-102645"/>
    <d v="2014-01-23T00:00:00"/>
    <d v="2014-01-28T00:00:00"/>
    <x v="1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x v="1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8-04T00:00:00"/>
    <d v="2014-08-08T00:00:00"/>
    <x v="1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x v="1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x v="1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8-09T00:00:00"/>
    <d v="2016-08-14T00:00:00"/>
    <x v="1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"/>
    <n v="5"/>
    <n v="0.7"/>
    <n v="-7.92"/>
  </r>
  <r>
    <n v="9162"/>
    <s v="CA-2016-160108"/>
    <d v="2016-12-08T00:00:00"/>
    <d v="2016-12-12T00:00:00"/>
    <x v="1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x v="1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x v="1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6-08T00:00:00"/>
    <d v="2015-06-12T00:00:00"/>
    <x v="1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x v="0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4"/>
  </r>
  <r>
    <n v="9167"/>
    <s v="CA-2016-100300"/>
    <d v="2016-06-24T00:00:00"/>
    <d v="2016-06-26T00:00:00"/>
    <x v="0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8000000000003"/>
  </r>
  <r>
    <n v="9168"/>
    <s v="CA-2016-100300"/>
    <d v="2016-06-24T00:00:00"/>
    <d v="2016-06-26T00:00:00"/>
    <x v="0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d v="2016-03-15T00:00:00"/>
    <d v="2016-03-19T00:00:00"/>
    <x v="1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x v="1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x v="3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12-01T00:00:00"/>
    <d v="2016-12-01T00:00:00"/>
    <x v="3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2000000000001"/>
  </r>
  <r>
    <n v="9173"/>
    <s v="US-2016-155768"/>
    <d v="2016-12-01T00:00:00"/>
    <d v="2016-12-01T00:00:00"/>
    <x v="3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x v="3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06-12T00:00:00"/>
    <d v="2017-06-14T00:00:00"/>
    <x v="0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x v="0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x v="1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0.7"/>
    <n v="-20.724"/>
  </r>
  <r>
    <n v="9178"/>
    <s v="CA-2016-166618"/>
    <d v="2016-11-14T00:00:00"/>
    <d v="2016-11-18T00:00:00"/>
    <x v="1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1"/>
  </r>
  <r>
    <n v="9179"/>
    <s v="CA-2016-166618"/>
    <d v="2016-11-14T00:00:00"/>
    <d v="2016-11-18T00:00:00"/>
    <x v="1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"/>
  </r>
  <r>
    <n v="9181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"/>
    <n v="3"/>
    <n v="0.2"/>
    <n v="4.1832000000000003"/>
  </r>
  <r>
    <n v="9182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"/>
  </r>
  <r>
    <n v="9184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200000000001"/>
  </r>
  <r>
    <n v="9185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x v="1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d v="2015-08-21T00:00:00"/>
    <d v="2015-08-25T00:00:00"/>
    <x v="1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"/>
    <n v="2"/>
    <n v="0.2"/>
    <n v="-0.6976"/>
  </r>
  <r>
    <n v="9189"/>
    <s v="US-2015-130512"/>
    <d v="2015-08-21T00:00:00"/>
    <d v="2015-08-25T00:00:00"/>
    <x v="1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"/>
  </r>
  <r>
    <n v="9190"/>
    <s v="US-2015-130512"/>
    <d v="2015-08-21T00:00:00"/>
    <d v="2015-08-25T00:00:00"/>
    <x v="1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x v="1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7999999999994"/>
    <n v="2"/>
    <n v="0.7"/>
    <n v="-82.99"/>
  </r>
  <r>
    <n v="9192"/>
    <s v="US-2015-130512"/>
    <d v="2015-08-21T00:00:00"/>
    <d v="2015-08-25T00:00:00"/>
    <x v="1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7999999999998"/>
    <n v="2"/>
    <n v="0.2"/>
    <n v="15.49"/>
  </r>
  <r>
    <n v="9193"/>
    <s v="CA-2015-141810"/>
    <d v="2015-11-02T00:00:00"/>
    <d v="2015-11-07T00:00:00"/>
    <x v="1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x v="1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200000000003"/>
  </r>
  <r>
    <n v="9195"/>
    <s v="CA-2014-146843"/>
    <d v="2014-11-30T00:00:00"/>
    <d v="2014-12-06T00:00:00"/>
    <x v="1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x v="1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x v="1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x v="1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n v="125.3"/>
  </r>
  <r>
    <n v="9199"/>
    <s v="CA-2014-103310"/>
    <d v="2014-05-10T00:00:00"/>
    <d v="2014-05-15T00:00:00"/>
    <x v="1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x v="1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399999999999"/>
    <n v="1"/>
    <n v="0.2"/>
    <n v="32.097999999999999"/>
  </r>
  <r>
    <n v="9201"/>
    <s v="CA-2016-152688"/>
    <d v="2016-10-17T00:00:00"/>
    <d v="2016-10-20T00:00:00"/>
    <x v="2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8000000000001"/>
  </r>
  <r>
    <n v="9202"/>
    <s v="CA-2016-152688"/>
    <d v="2016-10-17T00:00:00"/>
    <d v="2016-10-20T00:00:00"/>
    <x v="2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x v="1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1999999999999"/>
    <n v="3"/>
    <n v="0.2"/>
    <n v="10.0632"/>
  </r>
  <r>
    <n v="9204"/>
    <s v="CA-2016-153836"/>
    <d v="2016-10-30T00:00:00"/>
    <d v="2016-11-03T00:00:00"/>
    <x v="1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n v="32.186"/>
  </r>
  <r>
    <n v="9205"/>
    <s v="CA-2016-104689"/>
    <d v="2016-12-01T00:00:00"/>
    <d v="2016-12-05T00:00:00"/>
    <x v="1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9"/>
  </r>
  <r>
    <n v="9206"/>
    <s v="CA-2016-146423"/>
    <d v="2016-04-21T00:00:00"/>
    <d v="2016-04-21T00:00:00"/>
    <x v="3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2000000000003"/>
  </r>
  <r>
    <n v="9207"/>
    <s v="CA-2016-146423"/>
    <d v="2016-04-21T00:00:00"/>
    <d v="2016-04-21T00:00:00"/>
    <x v="3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199999999999"/>
  </r>
  <r>
    <n v="9208"/>
    <s v="CA-2017-140781"/>
    <d v="2017-08-03T00:00:00"/>
    <d v="2017-08-07T00:00:00"/>
    <x v="1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x v="0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x v="0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x v="0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x v="1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x v="1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12-08T00:00:00"/>
    <d v="2014-12-15T00:00:00"/>
    <x v="1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400000000002"/>
  </r>
  <r>
    <n v="9215"/>
    <s v="US-2017-120908"/>
    <d v="2017-09-30T00:00:00"/>
    <d v="2017-10-02T00:00:00"/>
    <x v="2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x v="1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"/>
    <n v="5"/>
    <n v="0"/>
    <n v="15.552"/>
  </r>
  <r>
    <n v="9217"/>
    <s v="CA-2017-103765"/>
    <d v="2017-11-24T00:00:00"/>
    <d v="2017-11-30T00:00:00"/>
    <x v="1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x v="2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x v="1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99"/>
  </r>
  <r>
    <n v="9220"/>
    <s v="US-2015-164238"/>
    <d v="2015-08-16T00:00:00"/>
    <d v="2015-08-20T00:00:00"/>
    <x v="1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x v="2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x v="2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1"/>
  </r>
  <r>
    <n v="9223"/>
    <s v="CA-2017-103212"/>
    <d v="2017-10-13T00:00:00"/>
    <d v="2017-10-14T00:00:00"/>
    <x v="2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599999999999"/>
  </r>
  <r>
    <n v="9224"/>
    <s v="CA-2017-121160"/>
    <d v="2017-11-04T00:00:00"/>
    <d v="2017-11-04T00:00:00"/>
    <x v="3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x v="3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11-04T00:00:00"/>
    <d v="2017-11-04T00:00:00"/>
    <x v="3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11-04T00:00:00"/>
    <d v="2017-11-04T00:00:00"/>
    <x v="3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2000000000002"/>
    <n v="3"/>
    <n v="0.2"/>
    <n v="-12.528600000000001"/>
  </r>
  <r>
    <n v="9228"/>
    <s v="CA-2017-140515"/>
    <d v="2017-03-19T00:00:00"/>
    <d v="2017-03-24T00:00:00"/>
    <x v="1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4-153619"/>
    <d v="2014-11-03T00:00:00"/>
    <d v="2014-11-03T00:00:00"/>
    <x v="3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x v="2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x v="2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x v="1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8"/>
    <n v="9"/>
    <n v="0"/>
    <n v="31.244399999999999"/>
  </r>
  <r>
    <n v="9234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7"/>
    <n v="3"/>
    <n v="0"/>
    <n v="0.94679999999999997"/>
  </r>
  <r>
    <n v="9235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90000000000001"/>
    <n v="7"/>
    <n v="0"/>
    <n v="5.2332000000000001"/>
  </r>
  <r>
    <n v="9237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x v="1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x v="2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x v="1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199999999999"/>
  </r>
  <r>
    <n v="9241"/>
    <s v="CA-2017-110310"/>
    <d v="2017-10-27T00:00:00"/>
    <d v="2017-11-02T00:00:00"/>
    <x v="1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02"/>
    <n v="3"/>
    <n v="0.7"/>
    <n v="-3.9249000000000001"/>
  </r>
  <r>
    <n v="9242"/>
    <s v="CA-2017-110310"/>
    <d v="2017-10-27T00:00:00"/>
    <d v="2017-11-02T00:00:00"/>
    <x v="1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x v="1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n v="4.6487999999999996"/>
  </r>
  <r>
    <n v="9244"/>
    <s v="CA-2014-113271"/>
    <d v="2014-07-09T00:00:00"/>
    <d v="2014-07-14T00:00:00"/>
    <x v="1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x v="1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9246"/>
    <s v="CA-2014-113271"/>
    <d v="2014-07-09T00:00:00"/>
    <d v="2014-07-14T00:00:00"/>
    <x v="1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"/>
    <n v="5"/>
    <n v="0"/>
    <n v="15.552"/>
  </r>
  <r>
    <n v="9247"/>
    <s v="CA-2017-130106"/>
    <d v="2017-05-22T00:00:00"/>
    <d v="2017-05-26T00:00:00"/>
    <x v="1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6000000000001"/>
  </r>
  <r>
    <n v="9248"/>
    <s v="CA-2017-130106"/>
    <d v="2017-05-22T00:00:00"/>
    <d v="2017-05-26T00:00:00"/>
    <x v="1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8"/>
  </r>
  <r>
    <n v="9249"/>
    <s v="CA-2016-127761"/>
    <d v="2016-11-10T00:00:00"/>
    <d v="2016-11-14T00:00:00"/>
    <x v="1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5"/>
  </r>
  <r>
    <n v="9250"/>
    <s v="CA-2016-127761"/>
    <d v="2016-11-10T00:00:00"/>
    <d v="2016-11-14T00:00:00"/>
    <x v="1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49999999999"/>
  </r>
  <r>
    <n v="9251"/>
    <s v="CA-2016-105354"/>
    <d v="2016-12-02T00:00:00"/>
    <d v="2016-12-06T00:00:00"/>
    <x v="1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x v="1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n v="33.64"/>
  </r>
  <r>
    <n v="9253"/>
    <s v="CA-2017-102309"/>
    <d v="2017-09-23T00:00:00"/>
    <d v="2017-09-25T00:00:00"/>
    <x v="0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n v="63.984000000000002"/>
  </r>
  <r>
    <n v="9254"/>
    <s v="CA-2017-102309"/>
    <d v="2017-09-23T00:00:00"/>
    <d v="2017-09-25T00:00:00"/>
    <x v="0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7999999999997"/>
  </r>
  <r>
    <n v="9255"/>
    <s v="CA-2014-168368"/>
    <d v="2014-02-11T00:00:00"/>
    <d v="2014-02-15T00:00:00"/>
    <x v="0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5"/>
  </r>
  <r>
    <n v="9256"/>
    <s v="CA-2014-168368"/>
    <d v="2014-02-11T00:00:00"/>
    <d v="2014-02-15T00:00:00"/>
    <x v="0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"/>
    <n v="3"/>
    <n v="0"/>
    <n v="6.8723999999999998"/>
  </r>
  <r>
    <n v="9257"/>
    <s v="CA-2014-168368"/>
    <d v="2014-02-11T00:00:00"/>
    <d v="2014-02-15T00:00:00"/>
    <x v="0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x v="0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x v="0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"/>
    <n v="3"/>
    <n v="0"/>
    <n v="24.393000000000001"/>
  </r>
  <r>
    <n v="9260"/>
    <s v="CA-2014-168368"/>
    <d v="2014-02-11T00:00:00"/>
    <d v="2014-02-15T00:00:00"/>
    <x v="0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98"/>
  </r>
  <r>
    <n v="9261"/>
    <s v="CA-2017-167976"/>
    <d v="2017-11-11T00:00:00"/>
    <d v="2017-11-14T00:00:00"/>
    <x v="0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x v="3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"/>
  </r>
  <r>
    <n v="9263"/>
    <s v="CA-2015-124499"/>
    <d v="2015-10-09T00:00:00"/>
    <d v="2015-10-13T00:00:00"/>
    <x v="1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9264"/>
    <s v="CA-2015-124499"/>
    <d v="2015-10-09T00:00:00"/>
    <d v="2015-10-13T00:00:00"/>
    <x v="1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x v="1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17-128118"/>
    <d v="2017-11-24T00:00:00"/>
    <d v="2017-12-01T00:00:00"/>
    <x v="1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x v="2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x v="3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199999999999"/>
    <n v="1"/>
    <n v="0.1"/>
    <n v="6.8388"/>
  </r>
  <r>
    <n v="9269"/>
    <s v="CA-2015-151869"/>
    <d v="2015-09-25T00:00:00"/>
    <d v="2015-09-25T00:00:00"/>
    <x v="3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x v="1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x v="1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x v="1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03"/>
  </r>
  <r>
    <n v="9273"/>
    <s v="CA-2016-100510"/>
    <d v="2016-05-12T00:00:00"/>
    <d v="2016-05-17T00:00:00"/>
    <x v="1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x v="1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x v="3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16-113236"/>
    <d v="2016-05-26T00:00:00"/>
    <d v="2016-05-29T00:00:00"/>
    <x v="0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8"/>
  </r>
  <r>
    <n v="9277"/>
    <s v="CA-2016-113236"/>
    <d v="2016-05-26T00:00:00"/>
    <d v="2016-05-29T00:00:00"/>
    <x v="0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x v="1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9279"/>
    <s v="CA-2017-122539"/>
    <d v="2017-12-01T00:00:00"/>
    <d v="2017-12-05T00:00:00"/>
    <x v="1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x v="1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x v="1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x v="1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7"/>
  </r>
  <r>
    <n v="9283"/>
    <s v="CA-2016-160486"/>
    <d v="2016-12-30T00:00:00"/>
    <d v="2017-01-04T00:00:00"/>
    <x v="1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x v="0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4"/>
  </r>
  <r>
    <n v="9285"/>
    <s v="CA-2014-161032"/>
    <d v="2014-11-18T00:00:00"/>
    <d v="2014-11-23T00:00:00"/>
    <x v="1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x v="2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x v="1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n v="-11.020799999999999"/>
  </r>
  <r>
    <n v="9288"/>
    <s v="CA-2017-154011"/>
    <d v="2017-06-19T00:00:00"/>
    <d v="2017-06-26T00:00:00"/>
    <x v="1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x v="2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x v="0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7"/>
  </r>
  <r>
    <n v="9291"/>
    <s v="CA-2014-163650"/>
    <d v="2014-09-23T00:00:00"/>
    <d v="2014-09-25T00:00:00"/>
    <x v="2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6000000000001"/>
  </r>
  <r>
    <n v="9292"/>
    <s v="CA-2014-163650"/>
    <d v="2014-09-23T00:00:00"/>
    <d v="2014-09-25T00:00:00"/>
    <x v="2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17-124114"/>
    <d v="2017-03-02T00:00:00"/>
    <d v="2017-03-02T00:00:00"/>
    <x v="3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x v="0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x v="1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n v="5.0286"/>
  </r>
  <r>
    <n v="9296"/>
    <s v="CA-2017-161340"/>
    <d v="2017-05-28T00:00:00"/>
    <d v="2017-06-01T00:00:00"/>
    <x v="1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1"/>
  </r>
  <r>
    <n v="9299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1"/>
  </r>
  <r>
    <n v="9302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60000000000005"/>
  </r>
  <r>
    <n v="9304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"/>
    <n v="3"/>
    <n v="0.2"/>
    <n v="5.4432"/>
  </r>
  <r>
    <n v="9305"/>
    <s v="US-2015-163433"/>
    <d v="2015-04-18T00:00:00"/>
    <d v="2015-04-22T00:00:00"/>
    <x v="0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6"/>
    <n v="1"/>
    <n v="0.8"/>
    <n v="-2.2877999999999998"/>
  </r>
  <r>
    <n v="9306"/>
    <s v="CA-2015-137603"/>
    <d v="2015-09-19T00:00:00"/>
    <d v="2015-09-24T00:00:00"/>
    <x v="1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x v="1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4000000000001"/>
  </r>
  <r>
    <n v="9308"/>
    <s v="CA-2014-128237"/>
    <d v="2014-03-25T00:00:00"/>
    <d v="2014-03-30T00:00:00"/>
    <x v="1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"/>
  </r>
  <r>
    <n v="9309"/>
    <s v="CA-2014-128237"/>
    <d v="2014-03-25T00:00:00"/>
    <d v="2014-03-30T00:00:00"/>
    <x v="1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x v="1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x v="1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3-06T00:00:00"/>
    <d v="2017-03-12T00:00:00"/>
    <x v="1"/>
    <s v="DW-13540"/>
    <s v="Don Weiss"/>
    <s v="Consumer"/>
    <s v="United States"/>
    <s v="Dallas"/>
    <s v="Texas"/>
    <n v="75220"/>
    <x v="2"/>
    <s v="OFF-LA-10000134"/>
    <x v="1"/>
    <s v="Labels"/>
    <s v="Avery 511"/>
    <n v="4.9279999999999999"/>
    <n v="2"/>
    <n v="0.2"/>
    <n v="1.7248000000000001"/>
  </r>
  <r>
    <n v="9313"/>
    <s v="CA-2017-148642"/>
    <d v="2017-03-06T00:00:00"/>
    <d v="2017-03-12T00:00:00"/>
    <x v="1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5999999999996"/>
  </r>
  <r>
    <n v="9314"/>
    <s v="CA-2015-111948"/>
    <d v="2015-11-11T00:00:00"/>
    <d v="2015-11-11T00:00:00"/>
    <x v="3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x v="3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x v="1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2"/>
    <n v="3"/>
    <n v="0.4"/>
    <n v="-27.715800000000002"/>
  </r>
  <r>
    <n v="9317"/>
    <s v="CA-2016-161907"/>
    <d v="2016-04-05T00:00:00"/>
    <d v="2016-04-09T00:00:00"/>
    <x v="1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399999999997"/>
    <n v="4"/>
    <n v="0.2"/>
    <n v="-163.45160000000001"/>
  </r>
  <r>
    <n v="9318"/>
    <s v="CA-2017-124940"/>
    <d v="2017-02-21T00:00:00"/>
    <d v="2017-02-26T00:00:00"/>
    <x v="1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d v="2017-07-20T00:00:00"/>
    <d v="2017-07-25T00:00:00"/>
    <x v="1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x v="1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x v="1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x v="1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x v="1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x v="1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400000000002"/>
  </r>
  <r>
    <n v="9325"/>
    <s v="CA-2017-121853"/>
    <d v="2017-09-23T00:00:00"/>
    <d v="2017-09-29T00:00:00"/>
    <x v="1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"/>
  </r>
  <r>
    <n v="9326"/>
    <s v="CA-2017-121853"/>
    <d v="2017-09-23T00:00:00"/>
    <d v="2017-09-29T00:00:00"/>
    <x v="1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0.2"/>
    <n v="23.712"/>
  </r>
  <r>
    <n v="9327"/>
    <s v="US-2017-130687"/>
    <d v="2017-09-07T00:00:00"/>
    <d v="2017-09-10T00:00:00"/>
    <x v="2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x v="2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x v="2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x v="2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x v="1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x v="1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07"/>
  </r>
  <r>
    <n v="9333"/>
    <s v="CA-2017-127726"/>
    <d v="2017-09-11T00:00:00"/>
    <d v="2017-09-13T00:00:00"/>
    <x v="0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x v="0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x v="2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5-01T00:00:00"/>
    <d v="2017-05-02T00:00:00"/>
    <x v="2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6"/>
  </r>
  <r>
    <n v="9337"/>
    <s v="CA-2017-130715"/>
    <d v="2017-09-16T00:00:00"/>
    <d v="2017-09-20T00:00:00"/>
    <x v="1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x v="0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n v="1.1220000000000001"/>
  </r>
  <r>
    <n v="9339"/>
    <s v="CA-2014-155264"/>
    <d v="2014-10-19T00:00:00"/>
    <d v="2014-10-22T00:00:00"/>
    <x v="0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x v="0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x v="0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x v="0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599999999999"/>
    <n v="3"/>
    <n v="0.2"/>
    <n v="11.7576"/>
  </r>
  <r>
    <n v="9343"/>
    <s v="CA-2016-119123"/>
    <d v="2016-03-13T00:00:00"/>
    <d v="2016-03-18T00:00:00"/>
    <x v="1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0.2"/>
    <n v="19.193999999999999"/>
  </r>
  <r>
    <n v="9344"/>
    <s v="CA-2017-109085"/>
    <d v="2017-02-17T00:00:00"/>
    <d v="2017-02-20T00:00:00"/>
    <x v="2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17-109085"/>
    <d v="2017-02-17T00:00:00"/>
    <d v="2017-02-20T00:00:00"/>
    <x v="2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x v="2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4000000000001"/>
    <n v="1"/>
    <n v="0.4"/>
    <n v="-11.518800000000001"/>
  </r>
  <r>
    <n v="9347"/>
    <s v="CA-2017-109085"/>
    <d v="2017-02-17T00:00:00"/>
    <d v="2017-02-20T00:00:00"/>
    <x v="2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3999999999998"/>
    <n v="2"/>
    <n v="0.2"/>
    <n v="8.2896000000000001"/>
  </r>
  <r>
    <n v="9348"/>
    <s v="CA-2017-109085"/>
    <d v="2017-02-17T00:00:00"/>
    <d v="2017-02-20T00:00:00"/>
    <x v="2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"/>
  </r>
  <r>
    <n v="9349"/>
    <s v="CA-2016-114860"/>
    <d v="2016-12-22T00:00:00"/>
    <d v="2016-12-28T00:00:00"/>
    <x v="1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x v="1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599999999999"/>
  </r>
  <r>
    <n v="9351"/>
    <s v="CA-2016-159009"/>
    <d v="2016-09-23T00:00:00"/>
    <d v="2016-09-27T00:00:00"/>
    <x v="1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x v="1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01"/>
  </r>
  <r>
    <n v="9353"/>
    <s v="CA-2017-148411"/>
    <d v="2017-09-24T00:00:00"/>
    <d v="2017-09-26T00:00:00"/>
    <x v="2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0.3"/>
    <n v="-14.8704"/>
  </r>
  <r>
    <n v="9354"/>
    <s v="CA-2017-148411"/>
    <d v="2017-09-24T00:00:00"/>
    <d v="2017-09-26T00:00:00"/>
    <x v="2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8000000000001"/>
  </r>
  <r>
    <n v="9355"/>
    <s v="CA-2015-110324"/>
    <d v="2015-12-01T00:00:00"/>
    <d v="2015-12-05T00:00:00"/>
    <x v="1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x v="1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x v="1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x v="0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x v="0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95"/>
  </r>
  <r>
    <n v="9360"/>
    <s v="CA-2016-168046"/>
    <d v="2016-01-25T00:00:00"/>
    <d v="2016-01-28T00:00:00"/>
    <x v="0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d v="2016-01-25T00:00:00"/>
    <d v="2016-01-28T00:00:00"/>
    <x v="0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x v="1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x v="1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"/>
    <n v="7"/>
    <n v="0"/>
    <n v="0.3906"/>
  </r>
  <r>
    <n v="9364"/>
    <s v="CA-2017-111591"/>
    <d v="2017-03-21T00:00:00"/>
    <d v="2017-03-25T00:00:00"/>
    <x v="1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9365"/>
    <s v="CA-2017-111591"/>
    <d v="2017-03-21T00:00:00"/>
    <d v="2017-03-25T00:00:00"/>
    <x v="1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99"/>
  </r>
  <r>
    <n v="9366"/>
    <s v="US-2014-166828"/>
    <d v="2014-08-22T00:00:00"/>
    <d v="2014-08-25T00:00:00"/>
    <x v="2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3999999999997"/>
  </r>
  <r>
    <n v="9367"/>
    <s v="CA-2014-108147"/>
    <d v="2014-06-08T00:00:00"/>
    <d v="2014-06-13T00:00:00"/>
    <x v="1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6-08T00:00:00"/>
    <d v="2014-06-13T00:00:00"/>
    <x v="1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x v="2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200000000002"/>
  </r>
  <r>
    <n v="9370"/>
    <s v="CA-2017-113460"/>
    <d v="2017-11-07T00:00:00"/>
    <d v="2017-11-09T00:00:00"/>
    <x v="0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x v="2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x v="2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599999999998"/>
  </r>
  <r>
    <n v="9373"/>
    <s v="CA-2015-111339"/>
    <d v="2015-05-29T00:00:00"/>
    <d v="2015-05-31T00:00:00"/>
    <x v="2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9"/>
  </r>
  <r>
    <n v="9374"/>
    <s v="CA-2017-102820"/>
    <d v="2017-05-07T00:00:00"/>
    <d v="2017-05-11T00:00:00"/>
    <x v="1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x v="1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"/>
  </r>
  <r>
    <n v="9376"/>
    <s v="CA-2015-126347"/>
    <d v="2015-12-14T00:00:00"/>
    <d v="2015-12-19T00:00:00"/>
    <x v="0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x v="1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n v="13.673999999999999"/>
  </r>
  <r>
    <n v="9378"/>
    <s v="CA-2017-155362"/>
    <d v="2017-12-17T00:00:00"/>
    <d v="2017-12-21T00:00:00"/>
    <x v="1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02"/>
  </r>
  <r>
    <n v="9379"/>
    <s v="CA-2016-117625"/>
    <d v="2016-05-10T00:00:00"/>
    <d v="2016-05-15T00:00:00"/>
    <x v="1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x v="0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x v="0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x v="0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199999999999"/>
    <n v="2"/>
    <n v="0.2"/>
    <n v="-10.6068"/>
  </r>
  <r>
    <n v="9383"/>
    <s v="CA-2014-154158"/>
    <d v="2014-12-23T00:00:00"/>
    <d v="2014-12-27T00:00:00"/>
    <x v="0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x v="0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08-11T00:00:00"/>
    <d v="2017-08-16T00:00:00"/>
    <x v="1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599999999999"/>
  </r>
  <r>
    <n v="9386"/>
    <s v="CA-2017-163097"/>
    <d v="2017-08-27T00:00:00"/>
    <d v="2017-08-31T00:00:00"/>
    <x v="1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599999999999"/>
    <n v="8"/>
    <n v="0.2"/>
    <n v="33.1584"/>
  </r>
  <r>
    <n v="9387"/>
    <s v="US-2017-127292"/>
    <d v="2017-01-19T00:00:00"/>
    <d v="2017-01-23T00:00:00"/>
    <x v="1"/>
    <s v="RM-19375"/>
    <s v="Raymond Messe"/>
    <s v="Consumer"/>
    <s v="United States"/>
    <s v="Burlington"/>
    <s v="Vermont"/>
    <n v="5408"/>
    <x v="3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x v="1"/>
    <s v="RM-19375"/>
    <s v="Raymond Messe"/>
    <s v="Consumer"/>
    <s v="United States"/>
    <s v="Burlington"/>
    <s v="Vermont"/>
    <n v="5408"/>
    <x v="3"/>
    <s v="OFF-PA-10001970"/>
    <x v="1"/>
    <s v="Paper"/>
    <s v="Xerox 1881"/>
    <n v="12.28"/>
    <n v="1"/>
    <n v="0"/>
    <n v="5.7716000000000003"/>
  </r>
  <r>
    <n v="9389"/>
    <s v="US-2017-127292"/>
    <d v="2017-01-19T00:00:00"/>
    <d v="2017-01-23T00:00:00"/>
    <x v="1"/>
    <s v="RM-19375"/>
    <s v="Raymond Messe"/>
    <s v="Consumer"/>
    <s v="United States"/>
    <s v="Burlington"/>
    <s v="Vermont"/>
    <n v="5408"/>
    <x v="3"/>
    <s v="OFF-AP-10000828"/>
    <x v="1"/>
    <s v="Appliances"/>
    <s v="Avanti 4.4 Cu. Ft. Refrigerator"/>
    <n v="542.94000000000005"/>
    <n v="3"/>
    <n v="0"/>
    <n v="152.0232"/>
  </r>
  <r>
    <n v="9390"/>
    <s v="US-2017-127292"/>
    <d v="2017-01-19T00:00:00"/>
    <d v="2017-01-23T00:00:00"/>
    <x v="1"/>
    <s v="RM-19375"/>
    <s v="Raymond Messe"/>
    <s v="Consumer"/>
    <s v="United States"/>
    <s v="Burlington"/>
    <s v="Vermont"/>
    <n v="5408"/>
    <x v="3"/>
    <s v="OFF-EN-10001509"/>
    <x v="1"/>
    <s v="Envelopes"/>
    <s v="Poly String Tie Envelopes"/>
    <n v="2.04"/>
    <n v="1"/>
    <n v="0"/>
    <n v="0.95879999999999999"/>
  </r>
  <r>
    <n v="9391"/>
    <s v="CA-2015-163734"/>
    <d v="2015-06-19T00:00:00"/>
    <d v="2015-06-24T00:00:00"/>
    <x v="1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x v="2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"/>
    <n v="1"/>
    <n v="0.2"/>
    <n v="2.5973999999999999"/>
  </r>
  <r>
    <n v="9393"/>
    <s v="CA-2015-130848"/>
    <d v="2015-10-25T00:00:00"/>
    <d v="2015-10-25T00:00:00"/>
    <x v="3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n v="157.48750000000001"/>
  </r>
  <r>
    <n v="9395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9"/>
  </r>
  <r>
    <n v="9396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80000000000007"/>
    <n v="6"/>
    <n v="0"/>
    <n v="35.334600000000002"/>
  </r>
  <r>
    <n v="9398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x v="2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x v="1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2"/>
    <n v="6"/>
    <n v="0.2"/>
    <n v="1.2347999999999999"/>
  </r>
  <r>
    <n v="9401"/>
    <s v="CA-2015-167696"/>
    <d v="2015-09-16T00:00:00"/>
    <d v="2015-09-21T00:00:00"/>
    <x v="1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x v="1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08-12T00:00:00"/>
    <d v="2016-08-17T00:00:00"/>
    <x v="0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x v="0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6"/>
  </r>
  <r>
    <n v="9405"/>
    <s v="CA-2017-141663"/>
    <d v="2017-04-13T00:00:00"/>
    <d v="2017-04-17T00:00:00"/>
    <x v="1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30000000000001"/>
  </r>
  <r>
    <n v="9406"/>
    <s v="CA-2014-152618"/>
    <d v="2014-03-14T00:00:00"/>
    <d v="2014-03-17T00:00:00"/>
    <x v="2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4-152618"/>
    <d v="2014-03-14T00:00:00"/>
    <d v="2014-03-17T00:00:00"/>
    <x v="2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4"/>
  </r>
  <r>
    <n v="9408"/>
    <s v="CA-2017-162789"/>
    <d v="2017-09-22T00:00:00"/>
    <d v="2017-09-24T00:00:00"/>
    <x v="0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17-162789"/>
    <d v="2017-09-22T00:00:00"/>
    <d v="2017-09-24T00:00:00"/>
    <x v="0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0999999999999"/>
  </r>
  <r>
    <n v="9410"/>
    <s v="US-2017-110149"/>
    <d v="2017-12-10T00:00:00"/>
    <d v="2017-12-13T00:00:00"/>
    <x v="2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1"/>
    <n v="1"/>
    <n v="0.7"/>
    <n v="-2.5093000000000001"/>
  </r>
  <r>
    <n v="9411"/>
    <s v="US-2017-110149"/>
    <d v="2017-12-10T00:00:00"/>
    <d v="2017-12-13T00:00:00"/>
    <x v="2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x v="0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n v="6.5434999999999999"/>
  </r>
  <r>
    <n v="9413"/>
    <s v="CA-2015-164777"/>
    <d v="2015-01-27T00:00:00"/>
    <d v="2015-01-29T00:00:00"/>
    <x v="2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x v="2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n v="-11.587199999999999"/>
  </r>
  <r>
    <n v="9415"/>
    <s v="CA-2015-127824"/>
    <d v="2015-10-18T00:00:00"/>
    <d v="2015-10-22T00:00:00"/>
    <x v="1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"/>
    <n v="2"/>
    <n v="0.2"/>
    <n v="15.599"/>
  </r>
  <r>
    <n v="9416"/>
    <s v="CA-2015-127824"/>
    <d v="2015-10-18T00:00:00"/>
    <d v="2015-10-22T00:00:00"/>
    <x v="1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5999999999995"/>
  </r>
  <r>
    <n v="9417"/>
    <s v="CA-2015-127824"/>
    <d v="2015-10-18T00:00:00"/>
    <d v="2015-10-22T00:00:00"/>
    <x v="1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9"/>
  </r>
  <r>
    <n v="9418"/>
    <s v="CA-2014-148285"/>
    <d v="2014-10-27T00:00:00"/>
    <d v="2014-11-01T00:00:00"/>
    <x v="1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"/>
    <n v="2"/>
    <n v="0.2"/>
    <n v="3.6288"/>
  </r>
  <r>
    <n v="9419"/>
    <s v="CA-2014-148285"/>
    <d v="2014-10-27T00:00:00"/>
    <d v="2014-11-01T00:00:00"/>
    <x v="1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"/>
    <n v="3"/>
    <n v="0.2"/>
    <n v="4.0338000000000003"/>
  </r>
  <r>
    <n v="9420"/>
    <s v="CA-2017-152926"/>
    <d v="2017-10-02T00:00:00"/>
    <d v="2017-10-04T00:00:00"/>
    <x v="0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x v="0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x v="1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01"/>
  </r>
  <r>
    <n v="9423"/>
    <s v="CA-2014-145254"/>
    <d v="2014-07-23T00:00:00"/>
    <d v="2014-07-27T00:00:00"/>
    <x v="1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3000000000001"/>
  </r>
  <r>
    <n v="9424"/>
    <s v="CA-2014-145254"/>
    <d v="2014-07-23T00:00:00"/>
    <d v="2014-07-27T00:00:00"/>
    <x v="1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x v="1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"/>
  </r>
  <r>
    <n v="9426"/>
    <s v="CA-2014-116246"/>
    <d v="2014-09-12T00:00:00"/>
    <d v="2014-09-17T00:00:00"/>
    <x v="0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x v="1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"/>
  </r>
  <r>
    <n v="9428"/>
    <s v="CA-2014-167486"/>
    <d v="2014-11-27T00:00:00"/>
    <d v="2014-12-01T00:00:00"/>
    <x v="1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x v="1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n v="-69.311999999999998"/>
  </r>
  <r>
    <n v="9430"/>
    <s v="CA-2015-166219"/>
    <d v="2015-08-28T00:00:00"/>
    <d v="2015-09-01T00:00:00"/>
    <x v="1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7"/>
  </r>
  <r>
    <n v="9431"/>
    <s v="CA-2015-166219"/>
    <d v="2015-08-28T00:00:00"/>
    <d v="2015-09-01T00:00:00"/>
    <x v="1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x v="3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x v="1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n v="-5.2640000000000002"/>
  </r>
  <r>
    <n v="9434"/>
    <s v="CA-2015-119627"/>
    <d v="2015-08-17T00:00:00"/>
    <d v="2015-08-23T00:00:00"/>
    <x v="1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7999999999997"/>
    <n v="7"/>
    <n v="0.2"/>
    <n v="12.700799999999999"/>
  </r>
  <r>
    <n v="9435"/>
    <s v="CA-2015-119627"/>
    <d v="2015-08-17T00:00:00"/>
    <d v="2015-08-23T00:00:00"/>
    <x v="1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"/>
    <n v="3"/>
    <n v="0.2"/>
    <n v="1.1556"/>
  </r>
  <r>
    <n v="9436"/>
    <s v="CA-2015-119627"/>
    <d v="2015-08-17T00:00:00"/>
    <d v="2015-08-23T00:00:00"/>
    <x v="1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"/>
  </r>
  <r>
    <n v="9437"/>
    <s v="CA-2015-160787"/>
    <d v="2015-09-25T00:00:00"/>
    <d v="2015-09-25T00:00:00"/>
    <x v="3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x v="1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7999999999997"/>
  </r>
  <r>
    <n v="9439"/>
    <s v="CA-2017-126144"/>
    <d v="2017-07-31T00:00:00"/>
    <d v="2017-08-05T00:00:00"/>
    <x v="1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x v="1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x v="1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2000000000001"/>
  </r>
  <r>
    <n v="9442"/>
    <s v="CA-2014-165477"/>
    <d v="2014-12-29T00:00:00"/>
    <d v="2014-12-31T00:00:00"/>
    <x v="0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d v="2017-04-07T00:00:00"/>
    <d v="2017-04-11T00:00:00"/>
    <x v="1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1"/>
  </r>
  <r>
    <n v="9444"/>
    <s v="CA-2017-165904"/>
    <d v="2017-04-07T00:00:00"/>
    <d v="2017-04-11T00:00:00"/>
    <x v="1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"/>
    <n v="2"/>
    <n v="0.2"/>
    <n v="19.178599999999999"/>
  </r>
  <r>
    <n v="9445"/>
    <s v="CA-2015-104052"/>
    <d v="2015-03-01T00:00:00"/>
    <d v="2015-03-02T00:00:00"/>
    <x v="2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x v="1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x v="1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x v="1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16-148957"/>
    <d v="2016-09-17T00:00:00"/>
    <d v="2016-09-23T00:00:00"/>
    <x v="1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x v="1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x v="1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4000000000001"/>
  </r>
  <r>
    <n v="9452"/>
    <s v="CA-2015-129546"/>
    <d v="2015-09-28T00:00:00"/>
    <d v="2015-10-05T00:00:00"/>
    <x v="1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x v="1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4"/>
  </r>
  <r>
    <n v="9454"/>
    <s v="CA-2015-129546"/>
    <d v="2015-09-28T00:00:00"/>
    <d v="2015-10-05T00:00:00"/>
    <x v="1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5-129546"/>
    <d v="2015-09-28T00:00:00"/>
    <d v="2015-10-05T00:00:00"/>
    <x v="1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x v="0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x v="1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d v="2017-05-27T00:00:00"/>
    <d v="2017-06-03T00:00:00"/>
    <x v="1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6"/>
    <n v="5"/>
    <n v="0.7"/>
    <n v="-10.050000000000001"/>
  </r>
  <r>
    <n v="9459"/>
    <s v="CA-2014-138240"/>
    <d v="2014-10-09T00:00:00"/>
    <d v="2014-10-14T00:00:00"/>
    <x v="1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x v="1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2000000000001"/>
    <n v="1"/>
    <n v="0.2"/>
    <n v="-2.9984999999999999"/>
  </r>
  <r>
    <n v="9461"/>
    <s v="CA-2014-101833"/>
    <d v="2014-11-17T00:00:00"/>
    <d v="2014-11-22T00:00:00"/>
    <x v="0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x v="1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x v="0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x v="2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"/>
    <n v="4"/>
    <n v="0.2"/>
    <n v="3.4047999999999998"/>
  </r>
  <r>
    <n v="9465"/>
    <s v="CA-2014-109127"/>
    <d v="2014-12-21T00:00:00"/>
    <d v="2014-12-25T00:00:00"/>
    <x v="1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8000000000003"/>
  </r>
  <r>
    <n v="9466"/>
    <s v="CA-2016-126858"/>
    <d v="2016-11-19T00:00:00"/>
    <d v="2016-11-23T00:00:00"/>
    <x v="1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0.2"/>
    <n v="55.5822"/>
  </r>
  <r>
    <n v="9468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7999999999997"/>
  </r>
  <r>
    <n v="9470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2000000000001"/>
  </r>
  <r>
    <n v="9472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17-102925"/>
    <d v="2017-11-05T00:00:00"/>
    <d v="2017-11-10T00:00:00"/>
    <x v="0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1999999999996"/>
  </r>
  <r>
    <n v="9475"/>
    <s v="CA-2015-100818"/>
    <d v="2015-05-31T00:00:00"/>
    <d v="2015-06-05T00:00:00"/>
    <x v="0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x v="0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"/>
    <n v="7"/>
    <n v="0.2"/>
    <n v="54.215000000000003"/>
  </r>
  <r>
    <n v="9477"/>
    <s v="CA-2015-100818"/>
    <d v="2015-05-31T00:00:00"/>
    <d v="2015-06-05T00:00:00"/>
    <x v="0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x v="0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9479"/>
    <s v="CA-2014-126193"/>
    <d v="2014-09-07T00:00:00"/>
    <d v="2014-09-14T00:00:00"/>
    <x v="1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x v="1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x v="1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49999999996"/>
  </r>
  <r>
    <n v="9482"/>
    <s v="CA-2017-150504"/>
    <d v="2017-11-06T00:00:00"/>
    <d v="2017-11-12T00:00:00"/>
    <x v="1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x v="0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x v="1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97"/>
  </r>
  <r>
    <n v="9485"/>
    <s v="CA-2016-164770"/>
    <d v="2016-12-02T00:00:00"/>
    <d v="2016-12-04T00:00:00"/>
    <x v="0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12-02T00:00:00"/>
    <d v="2016-12-04T00:00:00"/>
    <x v="0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5999999999999"/>
    <n v="9"/>
    <n v="0.2"/>
    <n v="9.6300000000000008"/>
  </r>
  <r>
    <n v="9487"/>
    <s v="CA-2017-130505"/>
    <d v="2017-10-12T00:00:00"/>
    <d v="2017-10-12T00:00:00"/>
    <x v="3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x v="2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"/>
    <n v="3"/>
    <n v="0"/>
    <n v="2.1581999999999999"/>
  </r>
  <r>
    <n v="9489"/>
    <s v="CA-2015-156566"/>
    <d v="2015-10-01T00:00:00"/>
    <d v="2015-10-04T00:00:00"/>
    <x v="2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8-05T00:00:00"/>
    <d v="2016-08-11T00:00:00"/>
    <x v="1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1-03T00:00:00"/>
    <d v="2017-01-07T00:00:00"/>
    <x v="1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x v="1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199999999999992"/>
    <n v="3"/>
    <n v="0"/>
    <n v="3.1008"/>
  </r>
  <r>
    <n v="9493"/>
    <s v="CA-2017-163188"/>
    <d v="2017-11-07T00:00:00"/>
    <d v="2017-11-07T00:00:00"/>
    <x v="3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x v="1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x v="1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x v="1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16-123610"/>
    <d v="2016-05-12T00:00:00"/>
    <d v="2016-05-16T00:00:00"/>
    <x v="1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"/>
  </r>
  <r>
    <n v="9498"/>
    <s v="CA-2017-118213"/>
    <d v="2017-11-05T00:00:00"/>
    <d v="2017-11-07T00:00:00"/>
    <x v="2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x v="2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x v="2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x v="1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"/>
  </r>
  <r>
    <n v="9502"/>
    <s v="US-2015-158589"/>
    <d v="2015-11-20T00:00:00"/>
    <d v="2015-11-24T00:00:00"/>
    <x v="1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x v="1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30000000000003"/>
    <n v="9"/>
    <n v="0"/>
    <n v="8.3537999999999997"/>
  </r>
  <r>
    <n v="9504"/>
    <s v="CA-2016-101329"/>
    <d v="2016-04-22T00:00:00"/>
    <d v="2016-04-29T00:00:00"/>
    <x v="1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x v="1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x v="1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x v="0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</r>
  <r>
    <n v="9508"/>
    <s v="CA-2014-149104"/>
    <d v="2014-04-05T00:00:00"/>
    <d v="2014-04-07T00:00:00"/>
    <x v="0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n v="18.09"/>
  </r>
  <r>
    <n v="9509"/>
    <s v="CA-2014-149104"/>
    <d v="2014-04-05T00:00:00"/>
    <d v="2014-04-07T00:00:00"/>
    <x v="0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x v="0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8-06T00:00:00"/>
    <d v="2016-08-11T00:00:00"/>
    <x v="1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x v="2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93"/>
    <n v="3"/>
    <n v="0.8"/>
    <n v="-13.896000000000001"/>
  </r>
  <r>
    <n v="9513"/>
    <s v="CA-2017-142461"/>
    <d v="2017-05-30T00:00:00"/>
    <d v="2017-06-03T00:00:00"/>
    <x v="0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x v="1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x v="1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8"/>
  </r>
  <r>
    <n v="9516"/>
    <s v="CA-2014-154165"/>
    <d v="2014-02-17T00:00:00"/>
    <d v="2014-02-24T00:00:00"/>
    <x v="1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97"/>
  </r>
  <r>
    <n v="9517"/>
    <s v="CA-2015-123939"/>
    <d v="2015-08-24T00:00:00"/>
    <d v="2015-08-26T00:00:00"/>
    <x v="0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x v="0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9"/>
    <n v="3"/>
    <n v="0.2"/>
    <n v="2.5055999999999998"/>
  </r>
  <r>
    <n v="9519"/>
    <s v="CA-2015-123939"/>
    <d v="2015-08-24T00:00:00"/>
    <d v="2015-08-26T00:00:00"/>
    <x v="0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99"/>
  </r>
  <r>
    <n v="9520"/>
    <s v="US-2017-104451"/>
    <d v="2017-05-08T00:00:00"/>
    <d v="2017-05-12T00:00:00"/>
    <x v="0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2-04T00:00:00"/>
    <d v="2016-02-09T00:00:00"/>
    <x v="1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8000000000001"/>
  </r>
  <r>
    <n v="9522"/>
    <s v="CA-2014-169446"/>
    <d v="2014-12-19T00:00:00"/>
    <d v="2014-12-25T00:00:00"/>
    <x v="1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"/>
    <n v="3"/>
    <n v="0.2"/>
    <n v="36.447299999999998"/>
  </r>
  <r>
    <n v="9523"/>
    <s v="CA-2014-169446"/>
    <d v="2014-12-19T00:00:00"/>
    <d v="2014-12-25T00:00:00"/>
    <x v="1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"/>
    <n v="3"/>
    <n v="0.2"/>
    <n v="5.4432"/>
  </r>
  <r>
    <n v="9524"/>
    <s v="CA-2014-169446"/>
    <d v="2014-12-19T00:00:00"/>
    <d v="2014-12-25T00:00:00"/>
    <x v="1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12-05T00:00:00"/>
    <d v="2017-12-06T00:00:00"/>
    <x v="2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12-05T00:00:00"/>
    <d v="2017-12-06T00:00:00"/>
    <x v="2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x v="2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x v="2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x v="2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x v="3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60000000000001"/>
  </r>
  <r>
    <n v="9531"/>
    <s v="CA-2017-111759"/>
    <d v="2017-07-08T00:00:00"/>
    <d v="2017-07-12T00:00:00"/>
    <x v="1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600000000001"/>
  </r>
  <r>
    <n v="9532"/>
    <s v="CA-2017-102729"/>
    <d v="2017-10-26T00:00:00"/>
    <d v="2017-10-31T00:00:00"/>
    <x v="1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x v="1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x v="1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n v="12.607699999999999"/>
  </r>
  <r>
    <n v="9535"/>
    <s v="CA-2016-116596"/>
    <d v="2016-10-27T00:00:00"/>
    <d v="2016-10-31T00:00:00"/>
    <x v="1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x v="1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79999999999998"/>
    <n v="2"/>
    <n v="0.2"/>
    <n v="3.2831999999999999"/>
  </r>
  <r>
    <n v="9537"/>
    <s v="CA-2017-124191"/>
    <d v="2017-06-12T00:00:00"/>
    <d v="2017-06-14T00:00:00"/>
    <x v="0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x v="2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x v="2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4"/>
  </r>
  <r>
    <n v="9540"/>
    <s v="US-2017-169488"/>
    <d v="2017-09-07T00:00:00"/>
    <d v="2017-09-09T00:00:00"/>
    <x v="2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x v="0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799999999999"/>
    <n v="7"/>
    <n v="0.2"/>
    <n v="16.7972"/>
  </r>
  <r>
    <n v="9542"/>
    <s v="CA-2015-135251"/>
    <d v="2015-08-06T00:00:00"/>
    <d v="2015-08-10T00:00:00"/>
    <x v="1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"/>
  </r>
  <r>
    <n v="9543"/>
    <s v="CA-2015-135251"/>
    <d v="2015-08-06T00:00:00"/>
    <d v="2015-08-10T00:00:00"/>
    <x v="1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3"/>
    <n v="5"/>
    <n v="0.8"/>
    <n v="-9.6564999999999994"/>
  </r>
  <r>
    <n v="9544"/>
    <s v="CA-2015-135251"/>
    <d v="2015-08-06T00:00:00"/>
    <d v="2015-08-10T00:00:00"/>
    <x v="1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9"/>
  </r>
  <r>
    <n v="9545"/>
    <s v="CA-2015-135251"/>
    <d v="2015-08-06T00:00:00"/>
    <d v="2015-08-10T00:00:00"/>
    <x v="1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x v="1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x v="1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x v="0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79999999999999"/>
    <n v="2"/>
    <n v="0.2"/>
    <n v="2.14"/>
  </r>
  <r>
    <n v="9549"/>
    <s v="CA-2016-131744"/>
    <d v="2016-06-18T00:00:00"/>
    <d v="2016-06-20T00:00:00"/>
    <x v="0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x v="0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2"/>
  </r>
  <r>
    <n v="9551"/>
    <s v="CA-2015-160864"/>
    <d v="2015-05-03T00:00:00"/>
    <d v="2015-05-06T00:00:00"/>
    <x v="2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x v="1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x v="1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x v="1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02"/>
    <n v="7"/>
    <n v="0.2"/>
    <n v="8.5540000000000003"/>
  </r>
  <r>
    <n v="9555"/>
    <s v="CA-2015-111612"/>
    <d v="2015-11-28T00:00:00"/>
    <d v="2015-12-02T00:00:00"/>
    <x v="1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99"/>
  </r>
  <r>
    <n v="9556"/>
    <s v="CA-2015-111612"/>
    <d v="2015-11-28T00:00:00"/>
    <d v="2015-12-02T00:00:00"/>
    <x v="1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95"/>
  </r>
  <r>
    <n v="9557"/>
    <s v="CA-2015-156853"/>
    <d v="2015-12-03T00:00:00"/>
    <d v="2015-12-05T00:00:00"/>
    <x v="0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600000000004"/>
  </r>
  <r>
    <n v="9558"/>
    <s v="CA-2014-103086"/>
    <d v="2014-10-17T00:00:00"/>
    <d v="2014-10-19T00:00:00"/>
    <x v="0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x v="2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x v="2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8"/>
  </r>
  <r>
    <n v="9561"/>
    <s v="CA-2016-129280"/>
    <d v="2016-05-03T00:00:00"/>
    <d v="2016-05-05T00:00:00"/>
    <x v="2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8000000000004"/>
    <n v="2"/>
    <n v="0.2"/>
    <n v="10.393599999999999"/>
  </r>
  <r>
    <n v="9562"/>
    <s v="CA-2016-129280"/>
    <d v="2016-05-03T00:00:00"/>
    <d v="2016-05-05T00:00:00"/>
    <x v="2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x v="2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1"/>
    <n v="3"/>
    <n v="0.7"/>
    <n v="-164.9538"/>
  </r>
  <r>
    <n v="9564"/>
    <s v="CA-2016-129280"/>
    <d v="2016-05-03T00:00:00"/>
    <d v="2016-05-05T00:00:00"/>
    <x v="2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1"/>
  </r>
  <r>
    <n v="9565"/>
    <s v="CA-2015-161242"/>
    <d v="2015-06-01T00:00:00"/>
    <d v="2015-06-08T00:00:00"/>
    <x v="1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x v="3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x v="3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4-130428"/>
    <d v="2014-03-31T00:00:00"/>
    <d v="2014-03-31T00:00:00"/>
    <x v="3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x v="2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x v="3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x v="3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7999999999998"/>
    <n v="2"/>
    <n v="0.2"/>
    <n v="1.6783999999999999"/>
  </r>
  <r>
    <n v="9572"/>
    <s v="CA-2015-113131"/>
    <d v="2015-09-24T00:00:00"/>
    <d v="2015-09-24T00:00:00"/>
    <x v="3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"/>
    <n v="2"/>
    <n v="0.2"/>
    <n v="5.5439999999999996"/>
  </r>
  <r>
    <n v="9573"/>
    <s v="CA-2015-113131"/>
    <d v="2015-09-24T00:00:00"/>
    <d v="2015-09-24T00:00:00"/>
    <x v="3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x v="3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99"/>
  </r>
  <r>
    <n v="9575"/>
    <s v="CA-2015-148495"/>
    <d v="2015-08-13T00:00:00"/>
    <d v="2015-08-13T00:00:00"/>
    <x v="3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x v="0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600000000001"/>
    <n v="1"/>
    <n v="0.3"/>
    <n v="-28.686199999999999"/>
  </r>
  <r>
    <n v="9577"/>
    <s v="CA-2015-143147"/>
    <d v="2015-05-26T00:00:00"/>
    <d v="2015-05-28T00:00:00"/>
    <x v="0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x v="0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x v="2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x v="2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99"/>
  </r>
  <r>
    <n v="9581"/>
    <s v="CA-2017-152975"/>
    <d v="2017-09-14T00:00:00"/>
    <d v="2017-09-16T00:00:00"/>
    <x v="2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n v="8.6854999999999993"/>
  </r>
  <r>
    <n v="9582"/>
    <s v="CA-2017-152975"/>
    <d v="2017-09-14T00:00:00"/>
    <d v="2017-09-16T00:00:00"/>
    <x v="2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x v="1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x v="0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x v="2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16-160598"/>
    <d v="2016-08-26T00:00:00"/>
    <d v="2016-08-28T00:00:00"/>
    <x v="2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399999999999"/>
  </r>
  <r>
    <n v="9587"/>
    <s v="CA-2016-108630"/>
    <d v="2016-11-18T00:00:00"/>
    <d v="2016-11-18T00:00:00"/>
    <x v="3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n v="22.155999999999999"/>
  </r>
  <r>
    <n v="9588"/>
    <s v="US-2017-129203"/>
    <d v="2017-04-17T00:00:00"/>
    <d v="2017-04-22T00:00:00"/>
    <x v="1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x v="1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4-119172"/>
    <d v="2014-05-11T00:00:00"/>
    <d v="2014-05-15T00:00:00"/>
    <x v="1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x v="1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8"/>
    <n v="9"/>
    <n v="0.8"/>
    <n v="-172.55699999999999"/>
  </r>
  <r>
    <n v="9592"/>
    <s v="US-2016-105452"/>
    <d v="2016-07-28T00:00:00"/>
    <d v="2016-08-01T00:00:00"/>
    <x v="1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n v="-9.8800000000000008"/>
  </r>
  <r>
    <n v="9593"/>
    <s v="US-2016-105452"/>
    <d v="2016-07-28T00:00:00"/>
    <d v="2016-08-01T00:00:00"/>
    <x v="1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x v="1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9"/>
  </r>
  <r>
    <n v="9595"/>
    <s v="CA-2017-108931"/>
    <d v="2017-09-14T00:00:00"/>
    <d v="2017-09-19T00:00:00"/>
    <x v="1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3999999999997"/>
  </r>
  <r>
    <n v="9596"/>
    <s v="CA-2017-104619"/>
    <d v="2017-01-24T00:00:00"/>
    <d v="2017-01-29T00:00:00"/>
    <x v="1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x v="1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x v="1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4000000000006"/>
  </r>
  <r>
    <n v="9599"/>
    <s v="CA-2015-149517"/>
    <d v="2015-09-19T00:00:00"/>
    <d v="2015-09-23T00:00:00"/>
    <x v="1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800000000002"/>
  </r>
  <r>
    <n v="9600"/>
    <s v="CA-2015-116841"/>
    <d v="2015-04-14T00:00:00"/>
    <d v="2015-04-18T00:00:00"/>
    <x v="1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x v="0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1"/>
    <n v="8"/>
    <n v="0.2"/>
    <n v="14.5152"/>
  </r>
  <r>
    <n v="9602"/>
    <s v="CA-2016-117604"/>
    <d v="2016-09-04T00:00:00"/>
    <d v="2016-09-09T00:00:00"/>
    <x v="1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6"/>
  </r>
  <r>
    <n v="9603"/>
    <s v="CA-2014-130155"/>
    <d v="2014-05-19T00:00:00"/>
    <d v="2014-05-22T00:00:00"/>
    <x v="2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x v="1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11-02T00:00:00"/>
    <d v="2015-11-05T00:00:00"/>
    <x v="2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03"/>
  </r>
  <r>
    <n v="9606"/>
    <s v="US-2017-122672"/>
    <d v="2017-11-04T00:00:00"/>
    <d v="2017-11-09T00:00:00"/>
    <x v="1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x v="1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x v="0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x v="0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x v="0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x v="0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x v="1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60000000000002"/>
  </r>
  <r>
    <n v="9613"/>
    <s v="CA-2016-110086"/>
    <d v="2016-09-18T00:00:00"/>
    <d v="2016-09-22T00:00:00"/>
    <x v="1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d v="2014-11-13T00:00:00"/>
    <x v="2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d v="2014-11-13T00:00:00"/>
    <x v="2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d v="2014-11-13T00:00:00"/>
    <x v="2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x v="1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4000000000001"/>
  </r>
  <r>
    <n v="9618"/>
    <s v="CA-2017-160633"/>
    <d v="2017-11-16T00:00:00"/>
    <d v="2017-11-21T00:00:00"/>
    <x v="1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x v="1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x v="1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"/>
    <n v="5"/>
    <n v="0.2"/>
    <n v="-1.7495000000000001"/>
  </r>
  <r>
    <n v="9621"/>
    <s v="CA-2014-115133"/>
    <d v="2014-09-26T00:00:00"/>
    <d v="2014-09-30T00:00:00"/>
    <x v="1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x v="1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8"/>
  </r>
  <r>
    <n v="9623"/>
    <s v="CA-2014-115133"/>
    <d v="2014-09-26T00:00:00"/>
    <d v="2014-09-30T00:00:00"/>
    <x v="1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x v="2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x v="2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x v="2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x v="2"/>
    <s v="MH-17785"/>
    <s v="Maya Herman"/>
    <s v="Corporate"/>
    <s v="United States"/>
    <s v="Lubbock"/>
    <s v="Texas"/>
    <n v="79424"/>
    <x v="2"/>
    <s v="OFF-PA-10001846"/>
    <x v="1"/>
    <s v="Paper"/>
    <s v="Xerox 1899"/>
    <n v="9.2479999999999993"/>
    <n v="2"/>
    <n v="0.2"/>
    <n v="3.3523999999999998"/>
  </r>
  <r>
    <n v="9628"/>
    <s v="CA-2014-139283"/>
    <d v="2014-11-23T00:00:00"/>
    <d v="2014-11-27T00:00:00"/>
    <x v="1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7"/>
    <n v="3"/>
    <n v="0"/>
    <n v="6.7481999999999998"/>
  </r>
  <r>
    <n v="9629"/>
    <s v="CA-2014-118192"/>
    <d v="2014-01-13T00:00:00"/>
    <d v="2014-01-18T00:00:00"/>
    <x v="1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x v="1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2"/>
    <n v="2"/>
    <n v="0.7"/>
    <n v="-2.5211999999999999"/>
  </r>
  <r>
    <n v="9631"/>
    <s v="CA-2016-168844"/>
    <d v="2016-05-31T00:00:00"/>
    <d v="2016-06-06T00:00:00"/>
    <x v="1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x v="1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x v="1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x v="2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9"/>
  </r>
  <r>
    <n v="9635"/>
    <s v="CA-2014-151330"/>
    <d v="2014-10-14T00:00:00"/>
    <d v="2014-10-17T00:00:00"/>
    <x v="2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x v="2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x v="1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x v="1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x v="0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3999999999997"/>
  </r>
  <r>
    <n v="9640"/>
    <s v="CA-2015-116638"/>
    <d v="2015-01-28T00:00:00"/>
    <d v="2015-01-31T00:00:00"/>
    <x v="0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x v="1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90000000000006"/>
  </r>
  <r>
    <n v="9642"/>
    <s v="CA-2014-104563"/>
    <d v="2014-03-07T00:00:00"/>
    <d v="2014-03-12T00:00:00"/>
    <x v="1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n v="0"/>
  </r>
  <r>
    <n v="9643"/>
    <s v="CA-2014-104563"/>
    <d v="2014-03-07T00:00:00"/>
    <d v="2014-03-12T00:00:00"/>
    <x v="1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x v="1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x v="1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0.2"/>
    <n v="12.3123"/>
  </r>
  <r>
    <n v="9646"/>
    <s v="US-2017-107979"/>
    <d v="2017-06-08T00:00:00"/>
    <d v="2017-06-13T00:00:00"/>
    <x v="1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3999999999994"/>
  </r>
  <r>
    <n v="9647"/>
    <s v="US-2017-107979"/>
    <d v="2017-06-08T00:00:00"/>
    <d v="2017-06-13T00:00:00"/>
    <x v="1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x v="1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x v="1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7000000000003"/>
    <n v="3"/>
    <n v="0"/>
    <n v="78.951599999999999"/>
  </r>
  <r>
    <n v="9650"/>
    <s v="CA-2016-107104"/>
    <d v="2016-11-26T00:00:00"/>
    <d v="2016-11-30T00:00:00"/>
    <x v="1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x v="1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x v="1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8"/>
  </r>
  <r>
    <n v="9653"/>
    <s v="CA-2016-107104"/>
    <d v="2016-11-26T00:00:00"/>
    <d v="2016-11-30T00:00:00"/>
    <x v="1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x v="1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x v="1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x v="1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400000000002"/>
  </r>
  <r>
    <n v="9657"/>
    <s v="CA-2014-156160"/>
    <d v="2014-09-22T00:00:00"/>
    <d v="2014-09-29T00:00:00"/>
    <x v="1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"/>
    <n v="1"/>
    <n v="0.2"/>
    <n v="1.3944000000000001"/>
  </r>
  <r>
    <n v="9658"/>
    <s v="CA-2014-156160"/>
    <d v="2014-09-22T00:00:00"/>
    <d v="2014-09-29T00:00:00"/>
    <x v="1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x v="1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x v="0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x v="1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d v="2016-06-11T00:00:00"/>
    <x v="1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x v="1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"/>
  </r>
  <r>
    <n v="9664"/>
    <s v="CA-2017-132619"/>
    <d v="2017-08-31T00:00:00"/>
    <d v="2017-09-05T00:00:00"/>
    <x v="1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n v="9.6974999999999998"/>
  </r>
  <r>
    <n v="9665"/>
    <s v="US-2015-120957"/>
    <d v="2015-12-07T00:00:00"/>
    <d v="2015-12-07T00:00:00"/>
    <x v="3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7999999999997"/>
  </r>
  <r>
    <n v="9666"/>
    <s v="CA-2017-157448"/>
    <d v="2017-11-16T00:00:00"/>
    <d v="2017-11-20T00:00:00"/>
    <x v="1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17-157448"/>
    <d v="2017-11-16T00:00:00"/>
    <d v="2017-11-20T00:00:00"/>
    <x v="1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0"/>
    <n v="4.4711999999999996"/>
  </r>
  <r>
    <n v="9668"/>
    <s v="CA-2016-126270"/>
    <d v="2016-04-23T00:00:00"/>
    <d v="2016-04-27T00:00:00"/>
    <x v="1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x v="1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x v="1"/>
    <s v="AH-10465"/>
    <s v="Amy Hunt"/>
    <s v="Consumer"/>
    <s v="United States"/>
    <s v="Decatur"/>
    <s v="Alabama"/>
    <n v="35601"/>
    <x v="0"/>
    <s v="OFF-LA-10001569"/>
    <x v="1"/>
    <s v="Labels"/>
    <s v="Avery 499"/>
    <n v="14.94"/>
    <n v="3"/>
    <n v="0"/>
    <n v="6.8723999999999998"/>
  </r>
  <r>
    <n v="9671"/>
    <s v="CA-2015-133396"/>
    <d v="2015-08-13T00:00:00"/>
    <d v="2015-08-15T00:00:00"/>
    <x v="2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50000000000009"/>
  </r>
  <r>
    <n v="9672"/>
    <s v="US-2017-140312"/>
    <d v="2017-11-13T00:00:00"/>
    <d v="2017-11-19T00:00:00"/>
    <x v="1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x v="1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"/>
    <n v="2"/>
    <n v="0.2"/>
    <n v="2.6892"/>
  </r>
  <r>
    <n v="9674"/>
    <s v="CA-2016-114867"/>
    <d v="2016-12-23T00:00:00"/>
    <d v="2016-12-28T00:00:00"/>
    <x v="1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7"/>
    <n v="5"/>
    <n v="0.4"/>
    <n v="-374.99250000000001"/>
  </r>
  <r>
    <n v="9675"/>
    <s v="US-2014-164644"/>
    <d v="2014-07-22T00:00:00"/>
    <d v="2014-07-24T00:00:00"/>
    <x v="0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x v="1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x v="1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</r>
  <r>
    <n v="9678"/>
    <s v="CA-2016-144785"/>
    <d v="2016-04-18T00:00:00"/>
    <d v="2016-04-23T00:00:00"/>
    <x v="1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9"/>
  </r>
  <r>
    <n v="9679"/>
    <s v="CA-2016-144785"/>
    <d v="2016-04-18T00:00:00"/>
    <d v="2016-04-23T00:00:00"/>
    <x v="1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x v="1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03"/>
  </r>
  <r>
    <n v="9681"/>
    <s v="CA-2015-130113"/>
    <d v="2015-12-27T00:00:00"/>
    <d v="2015-12-31T00:00:00"/>
    <x v="1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8000000000006"/>
  </r>
  <r>
    <n v="9682"/>
    <s v="CA-2017-122770"/>
    <d v="2017-12-13T00:00:00"/>
    <d v="2017-12-18T00:00:00"/>
    <x v="1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x v="1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x v="1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x v="1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3999999999996"/>
  </r>
  <r>
    <n v="9686"/>
    <s v="CA-2017-118668"/>
    <d v="2017-01-02T00:00:00"/>
    <d v="2017-01-04T00:00:00"/>
    <x v="0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x v="1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1"/>
    <n v="6"/>
    <n v="0"/>
    <n v="10.179"/>
  </r>
  <r>
    <n v="9688"/>
    <s v="US-2017-130603"/>
    <d v="2017-09-30T00:00:00"/>
    <d v="2017-10-06T00:00:00"/>
    <x v="1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6000000000001"/>
    <n v="9"/>
    <n v="0.8"/>
    <n v="-17.469000000000001"/>
  </r>
  <r>
    <n v="9689"/>
    <s v="US-2017-135986"/>
    <d v="2017-06-20T00:00:00"/>
    <d v="2017-06-27T00:00:00"/>
    <x v="1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"/>
    <n v="5"/>
    <n v="0"/>
    <n v="15.552"/>
  </r>
  <r>
    <n v="9690"/>
    <s v="US-2017-135986"/>
    <d v="2017-06-20T00:00:00"/>
    <d v="2017-06-27T00:00:00"/>
    <x v="1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"/>
  </r>
  <r>
    <n v="9691"/>
    <s v="CA-2017-140536"/>
    <d v="2017-04-04T00:00:00"/>
    <d v="2017-04-05T00:00:00"/>
    <x v="2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x v="1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x v="1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n v="122.2936"/>
  </r>
  <r>
    <n v="9694"/>
    <s v="CA-2017-130148"/>
    <d v="2017-09-24T00:00:00"/>
    <d v="2017-09-28T00:00:00"/>
    <x v="0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200000000001"/>
  </r>
  <r>
    <n v="9695"/>
    <s v="CA-2017-130148"/>
    <d v="2017-09-24T00:00:00"/>
    <d v="2017-09-28T00:00:00"/>
    <x v="0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9"/>
  </r>
  <r>
    <n v="9696"/>
    <s v="US-2016-151260"/>
    <d v="2016-12-11T00:00:00"/>
    <d v="2016-12-14T00:00:00"/>
    <x v="2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20000000000002"/>
  </r>
  <r>
    <n v="9697"/>
    <s v="CA-2014-144281"/>
    <d v="2014-06-10T00:00:00"/>
    <d v="2014-06-15T00:00:00"/>
    <x v="0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x v="3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0.2"/>
    <n v="9.48"/>
  </r>
  <r>
    <n v="9699"/>
    <s v="CA-2017-154116"/>
    <d v="2017-12-15T00:00:00"/>
    <d v="2017-12-19T00:00:00"/>
    <x v="1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x v="1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x v="1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2"/>
  </r>
  <r>
    <n v="9702"/>
    <s v="CA-2016-105291"/>
    <d v="2016-10-30T00:00:00"/>
    <d v="2016-11-04T00:00:00"/>
    <x v="1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6000000000001"/>
  </r>
  <r>
    <n v="9703"/>
    <s v="CA-2017-147032"/>
    <d v="2017-07-31T00:00:00"/>
    <d v="2017-08-04T00:00:00"/>
    <x v="1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2000000000001"/>
  </r>
  <r>
    <n v="9704"/>
    <s v="CA-2017-147032"/>
    <d v="2017-07-31T00:00:00"/>
    <d v="2017-08-04T00:00:00"/>
    <x v="1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x v="1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x v="1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2"/>
    <n v="3"/>
    <n v="0.2"/>
    <n v="13.868399999999999"/>
  </r>
  <r>
    <n v="9707"/>
    <s v="CA-2016-161746"/>
    <d v="2016-10-21T00:00:00"/>
    <d v="2016-10-27T00:00:00"/>
    <x v="1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x v="1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x v="1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"/>
  </r>
  <r>
    <n v="9710"/>
    <s v="CA-2016-161746"/>
    <d v="2016-10-21T00:00:00"/>
    <d v="2016-10-27T00:00:00"/>
    <x v="1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998"/>
  </r>
  <r>
    <n v="9711"/>
    <s v="CA-2014-114251"/>
    <d v="2014-11-05T00:00:00"/>
    <d v="2014-11-10T00:00:00"/>
    <x v="1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x v="1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x v="1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x v="1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11-05T00:00:00"/>
    <d v="2014-11-10T00:00:00"/>
    <x v="1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11-07T00:00:00"/>
    <d v="2016-11-12T00:00:00"/>
    <x v="1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x v="0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x v="3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x v="3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1-12T00:00:00"/>
    <d v="2017-11-14T00:00:00"/>
    <x v="0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x v="1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x v="1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x v="1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x v="1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199999999999"/>
    <n v="13"/>
    <n v="0.2"/>
    <n v="100.1403"/>
  </r>
  <r>
    <n v="9725"/>
    <s v="CA-2015-117898"/>
    <d v="2015-12-05T00:00:00"/>
    <d v="2015-12-11T00:00:00"/>
    <x v="1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x v="2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399999999998"/>
  </r>
  <r>
    <n v="9727"/>
    <s v="CA-2017-167395"/>
    <d v="2017-12-02T00:00:00"/>
    <d v="2017-12-04T00:00:00"/>
    <x v="2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6"/>
    <n v="7"/>
    <n v="0"/>
    <n v="80.320800000000006"/>
  </r>
  <r>
    <n v="9728"/>
    <s v="CA-2017-167395"/>
    <d v="2017-12-02T00:00:00"/>
    <d v="2017-12-04T00:00:00"/>
    <x v="2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9"/>
  </r>
  <r>
    <n v="9729"/>
    <s v="CA-2017-167395"/>
    <d v="2017-12-02T00:00:00"/>
    <d v="2017-12-04T00:00:00"/>
    <x v="2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4"/>
  </r>
  <r>
    <n v="9730"/>
    <s v="CA-2014-111962"/>
    <d v="2014-09-29T00:00:00"/>
    <d v="2014-10-04T00:00:00"/>
    <x v="1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n v="3.14"/>
  </r>
  <r>
    <n v="9731"/>
    <s v="CA-2014-111962"/>
    <d v="2014-09-29T00:00:00"/>
    <d v="2014-10-04T00:00:00"/>
    <x v="1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"/>
  </r>
  <r>
    <n v="9732"/>
    <s v="CA-2017-124261"/>
    <d v="2017-11-14T00:00:00"/>
    <d v="2017-11-19T00:00:00"/>
    <x v="1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6000000000006"/>
  </r>
  <r>
    <n v="9733"/>
    <s v="CA-2014-114321"/>
    <d v="2014-08-20T00:00:00"/>
    <d v="2014-08-25T00:00:00"/>
    <x v="1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4"/>
    <n v="13"/>
    <n v="0"/>
    <n v="145.06960000000001"/>
  </r>
  <r>
    <n v="9734"/>
    <s v="CA-2014-114321"/>
    <d v="2014-08-20T00:00:00"/>
    <d v="2014-08-25T00:00:00"/>
    <x v="1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x v="1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30000000002"/>
  </r>
  <r>
    <n v="9736"/>
    <s v="CA-2014-128062"/>
    <d v="2014-11-19T00:00:00"/>
    <d v="2014-11-22T00:00:00"/>
    <x v="0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x v="1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x v="1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x v="1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x v="1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x v="1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11-08T00:00:00"/>
    <d v="2015-11-12T00:00:00"/>
    <x v="1"/>
    <s v="QJ-19255"/>
    <s v="Quincy Jones"/>
    <s v="Corporate"/>
    <s v="United States"/>
    <s v="Burlington"/>
    <s v="Vermont"/>
    <n v="5408"/>
    <x v="3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x v="1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9"/>
  </r>
  <r>
    <n v="9744"/>
    <s v="CA-2016-137127"/>
    <d v="2016-06-16T00:00:00"/>
    <d v="2016-06-22T00:00:00"/>
    <x v="1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x v="1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400000000005"/>
  </r>
  <r>
    <n v="9746"/>
    <s v="CA-2017-137505"/>
    <d v="2017-11-24T00:00:00"/>
    <d v="2017-11-24T00:00:00"/>
    <x v="3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x v="3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x v="1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d v="2014-11-15T00:00:00"/>
    <x v="1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x v="1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x v="1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x v="1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x v="2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"/>
    <n v="1"/>
    <n v="0.2"/>
    <n v="0.90480000000000005"/>
  </r>
  <r>
    <n v="9754"/>
    <s v="CA-2017-113705"/>
    <d v="2017-03-27T00:00:00"/>
    <d v="2017-03-29T00:00:00"/>
    <x v="0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x v="0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x v="0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009"/>
  </r>
  <r>
    <n v="9757"/>
    <s v="CA-2017-113705"/>
    <d v="2017-03-27T00:00:00"/>
    <d v="2017-03-29T00:00:00"/>
    <x v="0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2"/>
  </r>
  <r>
    <n v="9758"/>
    <s v="CA-2017-113705"/>
    <d v="2017-03-27T00:00:00"/>
    <d v="2017-03-29T00:00:00"/>
    <x v="0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6999999999998"/>
  </r>
  <r>
    <n v="9759"/>
    <s v="CA-2017-113705"/>
    <d v="2017-03-27T00:00:00"/>
    <d v="2017-03-29T00:00:00"/>
    <x v="0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x v="1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x v="1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x v="1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7"/>
    <n v="3"/>
    <n v="0"/>
    <n v="86.389200000000002"/>
  </r>
  <r>
    <n v="9763"/>
    <s v="CA-2014-121762"/>
    <d v="2014-02-14T00:00:00"/>
    <d v="2014-02-18T00:00:00"/>
    <x v="1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x v="1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02"/>
  </r>
  <r>
    <n v="9765"/>
    <s v="CA-2014-123855"/>
    <d v="2014-06-18T00:00:00"/>
    <d v="2014-06-23T00:00:00"/>
    <x v="1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x v="1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2000000000003"/>
  </r>
  <r>
    <n v="9767"/>
    <s v="CA-2017-101959"/>
    <d v="2017-02-28T00:00:00"/>
    <d v="2017-03-06T00:00:00"/>
    <x v="1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9"/>
  </r>
  <r>
    <n v="9768"/>
    <s v="CA-2017-102659"/>
    <d v="2017-12-09T00:00:00"/>
    <d v="2017-12-15T00:00:00"/>
    <x v="1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</r>
  <r>
    <n v="9769"/>
    <s v="CA-2017-142328"/>
    <d v="2017-12-07T00:00:00"/>
    <d v="2017-12-14T00:00:00"/>
    <x v="1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x v="1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x v="1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6000000000002"/>
  </r>
  <r>
    <n v="9772"/>
    <s v="CA-2016-123533"/>
    <d v="2016-11-24T00:00:00"/>
    <d v="2016-11-30T00:00:00"/>
    <x v="1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x v="3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"/>
    <n v="5"/>
    <n v="0.2"/>
    <n v="38.725000000000001"/>
  </r>
  <r>
    <n v="9774"/>
    <s v="CA-2016-160234"/>
    <d v="2016-06-26T00:00:00"/>
    <d v="2016-07-03T00:00:00"/>
    <x v="1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5"/>
  </r>
  <r>
    <n v="9775"/>
    <s v="CA-2014-169019"/>
    <d v="2014-07-26T00:00:00"/>
    <d v="2014-07-30T00:00:00"/>
    <x v="1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x v="1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5999999999999"/>
    <n v="3"/>
    <n v="0.6"/>
    <n v="-10.0602"/>
  </r>
  <r>
    <n v="9777"/>
    <s v="CA-2014-169019"/>
    <d v="2014-07-26T00:00:00"/>
    <d v="2014-07-30T00:00:00"/>
    <x v="1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x v="1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d v="2014-07-26T00:00:00"/>
    <d v="2014-07-30T00:00:00"/>
    <x v="1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n v="-13.32"/>
  </r>
  <r>
    <n v="9780"/>
    <s v="CA-2014-169019"/>
    <d v="2014-07-26T00:00:00"/>
    <d v="2014-07-30T00:00:00"/>
    <x v="1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x v="1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n v="131.35499999999999"/>
  </r>
  <r>
    <n v="9782"/>
    <s v="CA-2016-153178"/>
    <d v="2016-09-14T00:00:00"/>
    <d v="2016-09-18T00:00:00"/>
    <x v="1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x v="0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x v="0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599999999999"/>
  </r>
  <r>
    <n v="9785"/>
    <s v="CA-2015-149748"/>
    <d v="2015-05-31T00:00:00"/>
    <d v="2015-06-02T00:00:00"/>
    <x v="0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x v="1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x v="3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x v="1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x v="1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x v="1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x v="1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x v="0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4"/>
    <n v="6"/>
    <n v="0.2"/>
    <n v="21.024000000000001"/>
  </r>
  <r>
    <n v="9793"/>
    <s v="CA-2014-127166"/>
    <d v="2014-05-21T00:00:00"/>
    <d v="2014-05-23T00:00:00"/>
    <x v="0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2"/>
  </r>
  <r>
    <n v="9794"/>
    <s v="CA-2014-127166"/>
    <d v="2014-05-21T00:00:00"/>
    <d v="2014-05-23T00:00:00"/>
    <x v="0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n v="1.6308"/>
  </r>
  <r>
    <n v="9795"/>
    <s v="CA-2014-127166"/>
    <d v="2014-05-21T00:00:00"/>
    <d v="2014-05-23T00:00:00"/>
    <x v="0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n v="-31.007999999999999"/>
  </r>
  <r>
    <n v="9796"/>
    <s v="CA-2016-125920"/>
    <d v="2016-05-21T00:00:00"/>
    <d v="2016-05-28T00:00:00"/>
    <x v="1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x v="1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"/>
    <n v="2"/>
    <n v="0.2"/>
    <n v="1.5551999999999999"/>
  </r>
  <r>
    <n v="9798"/>
    <s v="CA-2015-128608"/>
    <d v="2015-01-12T00:00:00"/>
    <d v="2015-01-17T00:00:00"/>
    <x v="1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03"/>
  </r>
  <r>
    <n v="9799"/>
    <s v="CA-2015-128608"/>
    <d v="2015-01-12T00:00:00"/>
    <d v="2015-01-17T00:00:00"/>
    <x v="1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x v="1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x v="1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x v="1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x v="0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79999999999998"/>
    <n v="2"/>
    <n v="0.2"/>
    <n v="1.2063999999999999"/>
  </r>
  <r>
    <n v="9804"/>
    <s v="CA-2015-122973"/>
    <d v="2015-07-18T00:00:00"/>
    <d v="2015-07-20T00:00:00"/>
    <x v="0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x v="0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2000000000001"/>
  </r>
  <r>
    <n v="9806"/>
    <s v="CA-2016-136322"/>
    <d v="2016-10-21T00:00:00"/>
    <d v="2016-10-26T00:00:00"/>
    <x v="1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x v="1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1999999999999"/>
    <n v="8"/>
    <n v="0.7"/>
    <n v="-21.084800000000001"/>
  </r>
  <r>
    <n v="9808"/>
    <s v="CA-2017-107209"/>
    <d v="2017-07-27T00:00:00"/>
    <d v="2017-08-01T00:00:00"/>
    <x v="0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x v="1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x v="0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"/>
    <n v="5"/>
    <n v="0.2"/>
    <n v="9.0719999999999992"/>
  </r>
  <r>
    <n v="9811"/>
    <s v="US-2014-139640"/>
    <d v="2014-11-07T00:00:00"/>
    <d v="2014-11-11T00:00:00"/>
    <x v="0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"/>
    <n v="4"/>
    <n v="0.2"/>
    <n v="9.0576000000000008"/>
  </r>
  <r>
    <n v="9812"/>
    <s v="CA-2016-117583"/>
    <d v="2016-11-27T00:00:00"/>
    <d v="2016-11-30T00:00:00"/>
    <x v="2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599999999999"/>
  </r>
  <r>
    <n v="9813"/>
    <s v="CA-2016-117583"/>
    <d v="2016-11-27T00:00:00"/>
    <d v="2016-11-30T00:00:00"/>
    <x v="2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"/>
    <n v="3"/>
    <n v="0"/>
    <n v="9.702"/>
  </r>
  <r>
    <n v="9814"/>
    <s v="CA-2016-117583"/>
    <d v="2016-11-27T00:00:00"/>
    <d v="2016-11-30T00:00:00"/>
    <x v="2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"/>
    <n v="5"/>
    <n v="0"/>
    <n v="100.4255"/>
  </r>
  <r>
    <n v="9815"/>
    <s v="CA-2016-117583"/>
    <d v="2016-11-27T00:00:00"/>
    <d v="2016-11-30T00:00:00"/>
    <x v="2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"/>
    <n v="7"/>
    <n v="0.2"/>
    <n v="54.215000000000003"/>
  </r>
  <r>
    <n v="9817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997"/>
  </r>
  <r>
    <n v="9818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80000000000004"/>
    <n v="2"/>
    <n v="0.2"/>
    <n v="0.33360000000000001"/>
  </r>
  <r>
    <n v="9820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2"/>
  </r>
  <r>
    <n v="9822"/>
    <s v="CA-2015-162201"/>
    <d v="2015-06-08T00:00:00"/>
    <d v="2015-06-12T00:00:00"/>
    <x v="1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x v="1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x v="1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3"/>
  </r>
  <r>
    <n v="9825"/>
    <s v="US-2014-164406"/>
    <d v="2014-08-15T00:00:00"/>
    <d v="2014-08-19T00:00:00"/>
    <x v="1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6"/>
  </r>
  <r>
    <n v="9826"/>
    <s v="US-2014-164406"/>
    <d v="2014-08-15T00:00:00"/>
    <d v="2014-08-19T00:00:00"/>
    <x v="1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"/>
    <n v="3"/>
    <n v="0.2"/>
    <n v="15.093"/>
  </r>
  <r>
    <n v="9827"/>
    <s v="US-2014-164406"/>
    <d v="2014-08-15T00:00:00"/>
    <d v="2014-08-19T00:00:00"/>
    <x v="1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"/>
  </r>
  <r>
    <n v="9828"/>
    <s v="CA-2017-169999"/>
    <d v="2017-06-19T00:00:00"/>
    <d v="2017-06-26T00:00:00"/>
    <x v="1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x v="1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x v="1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n v="15.147"/>
  </r>
  <r>
    <n v="9831"/>
    <s v="CA-2014-113257"/>
    <d v="2014-12-16T00:00:00"/>
    <d v="2014-12-18T00:00:00"/>
    <x v="0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x v="0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06"/>
    <n v="7"/>
    <n v="0.6"/>
    <n v="-2.5872000000000002"/>
  </r>
  <r>
    <n v="9833"/>
    <s v="CA-2014-133963"/>
    <d v="2014-05-18T00:00:00"/>
    <d v="2014-05-22T00:00:00"/>
    <x v="0"/>
    <s v="GA-14515"/>
    <s v="George Ashbrook"/>
    <s v="Consumer"/>
    <s v="United States"/>
    <s v="Dallas"/>
    <s v="Texas"/>
    <n v="75220"/>
    <x v="2"/>
    <s v="OFF-PA-10001526"/>
    <x v="1"/>
    <s v="Paper"/>
    <s v="Xerox 1949"/>
    <n v="3.984"/>
    <n v="1"/>
    <n v="0.2"/>
    <n v="1.4441999999999999"/>
  </r>
  <r>
    <n v="9834"/>
    <s v="CA-2017-130302"/>
    <d v="2017-09-14T00:00:00"/>
    <d v="2017-09-19T00:00:00"/>
    <x v="1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x v="2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d v="2016-10-12T00:00:00"/>
    <x v="2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"/>
    <n v="3"/>
    <n v="0.2"/>
    <n v="161.99189999999999"/>
  </r>
  <r>
    <n v="9841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4000000000001"/>
  </r>
  <r>
    <n v="9843"/>
    <s v="US-2016-125402"/>
    <d v="2016-09-25T00:00:00"/>
    <d v="2016-10-01T00:00:00"/>
    <x v="1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x v="2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"/>
    <n v="4"/>
    <n v="0.2"/>
    <n v="5.1791999999999998"/>
  </r>
  <r>
    <n v="9845"/>
    <s v="CA-2014-163867"/>
    <d v="2014-06-03T00:00:00"/>
    <d v="2014-06-06T00:00:00"/>
    <x v="2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x v="2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x v="0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n v="11.206"/>
  </r>
  <r>
    <n v="9848"/>
    <s v="CA-2017-169327"/>
    <d v="2017-09-02T00:00:00"/>
    <d v="2017-09-04T00:00:00"/>
    <x v="0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x v="0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x v="1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799999999999"/>
  </r>
  <r>
    <n v="9851"/>
    <s v="CA-2016-158155"/>
    <d v="2016-05-02T00:00:00"/>
    <d v="2016-05-06T00:00:00"/>
    <x v="1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x v="1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"/>
    <n v="3"/>
    <n v="0.2"/>
    <n v="33.93"/>
  </r>
  <r>
    <n v="9853"/>
    <s v="CA-2016-158155"/>
    <d v="2016-05-02T00:00:00"/>
    <d v="2016-05-06T00:00:00"/>
    <x v="1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x v="1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x v="1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399999999999"/>
  </r>
  <r>
    <n v="9856"/>
    <s v="CA-2017-138870"/>
    <d v="2017-06-19T00:00:00"/>
    <d v="2017-06-23T00:00:00"/>
    <x v="1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200000000001"/>
  </r>
  <r>
    <n v="9857"/>
    <s v="CA-2014-120950"/>
    <d v="2014-11-06T00:00:00"/>
    <d v="2014-11-11T00:00:00"/>
    <x v="1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x v="1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7999999999997"/>
  </r>
  <r>
    <n v="9863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6000000000004"/>
  </r>
  <r>
    <n v="9865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1999999999998"/>
  </r>
  <r>
    <n v="9866"/>
    <s v="CA-2017-113278"/>
    <d v="2017-01-14T00:00:00"/>
    <d v="2017-01-20T00:00:00"/>
    <x v="1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x v="0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x v="0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5999999999999"/>
  </r>
  <r>
    <n v="9869"/>
    <s v="CA-2014-114195"/>
    <d v="2014-11-01T00:00:00"/>
    <d v="2014-11-03T00:00:00"/>
    <x v="2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x v="2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11-01T00:00:00"/>
    <d v="2014-11-03T00:00:00"/>
    <x v="2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10-06T00:00:00"/>
    <d v="2017-10-06T00:00:00"/>
    <x v="3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97"/>
  </r>
  <r>
    <n v="9873"/>
    <s v="CA-2017-146269"/>
    <d v="2017-10-06T00:00:00"/>
    <d v="2017-10-06T00:00:00"/>
    <x v="3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70000000000001"/>
  </r>
  <r>
    <n v="9874"/>
    <s v="CA-2016-100587"/>
    <d v="2016-12-10T00:00:00"/>
    <d v="2016-12-14T00:00:00"/>
    <x v="1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3999999999998"/>
  </r>
  <r>
    <n v="9875"/>
    <s v="CA-2016-166653"/>
    <d v="2016-09-22T00:00:00"/>
    <d v="2016-09-24T00:00:00"/>
    <x v="0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x v="1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004E-2"/>
  </r>
  <r>
    <n v="9877"/>
    <s v="US-2017-166324"/>
    <d v="2017-04-20T00:00:00"/>
    <d v="2017-04-21T00:00:00"/>
    <x v="2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399999999998"/>
    <n v="4"/>
    <n v="0.2"/>
    <n v="-21.2136"/>
  </r>
  <r>
    <n v="9878"/>
    <s v="US-2017-166324"/>
    <d v="2017-04-20T00:00:00"/>
    <d v="2017-04-21T00:00:00"/>
    <x v="2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x v="2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200000000001"/>
    <n v="3"/>
    <n v="0.4"/>
    <n v="-24.476400000000002"/>
  </r>
  <r>
    <n v="9880"/>
    <s v="CA-2016-122581"/>
    <d v="2016-08-21T00:00:00"/>
    <d v="2016-08-25T00:00:00"/>
    <x v="1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6"/>
  </r>
  <r>
    <n v="9881"/>
    <s v="CA-2015-104297"/>
    <d v="2015-05-29T00:00:00"/>
    <d v="2015-05-31T00:00:00"/>
    <x v="2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9"/>
  </r>
  <r>
    <n v="9882"/>
    <s v="CA-2014-153927"/>
    <d v="2014-08-12T00:00:00"/>
    <d v="2014-08-13T00:00:00"/>
    <x v="2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x v="2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4-03T00:00:00"/>
    <d v="2014-04-08T00:00:00"/>
    <x v="1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x v="1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x v="1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x v="1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</r>
  <r>
    <n v="9888"/>
    <s v="CA-2017-169607"/>
    <d v="2017-10-12T00:00:00"/>
    <d v="2017-10-15T00:00:00"/>
    <x v="2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1999999999996"/>
  </r>
  <r>
    <n v="9889"/>
    <s v="CA-2015-127544"/>
    <d v="2015-08-08T00:00:00"/>
    <d v="2015-08-12T00:00:00"/>
    <x v="1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x v="2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2"/>
  </r>
  <r>
    <n v="9891"/>
    <s v="US-2016-115441"/>
    <d v="2016-07-25T00:00:00"/>
    <d v="2016-07-28T00:00:00"/>
    <x v="0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x v="0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500000000003"/>
  </r>
  <r>
    <n v="9893"/>
    <s v="US-2016-115441"/>
    <d v="2016-07-25T00:00:00"/>
    <d v="2016-07-28T00:00:00"/>
    <x v="0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3999999999993"/>
  </r>
  <r>
    <n v="9894"/>
    <s v="US-2016-115441"/>
    <d v="2016-07-25T00:00:00"/>
    <d v="2016-07-28T00:00:00"/>
    <x v="0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x v="0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x v="1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x v="0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d v="2016-06-10T00:00:00"/>
    <x v="1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d v="2016-06-10T00:00:00"/>
    <x v="1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x v="1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x v="1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x v="1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1999999999999"/>
    <n v="3"/>
    <n v="0.2"/>
    <n v="7.11"/>
  </r>
  <r>
    <n v="9903"/>
    <s v="CA-2017-117646"/>
    <d v="2017-08-21T00:00:00"/>
    <d v="2017-08-25T00:00:00"/>
    <x v="1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x v="1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x v="1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d v="2015-09-13T00:00:00"/>
    <d v="2015-09-15T00:00:00"/>
    <x v="2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x v="2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x v="2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06"/>
  </r>
  <r>
    <n v="9909"/>
    <s v="US-2015-129007"/>
    <d v="2015-09-13T00:00:00"/>
    <d v="2015-09-15T00:00:00"/>
    <x v="2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d v="2015-09-13T00:00:00"/>
    <d v="2015-09-15T00:00:00"/>
    <x v="2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"/>
  </r>
  <r>
    <n v="9911"/>
    <s v="US-2015-129007"/>
    <d v="2015-09-13T00:00:00"/>
    <d v="2015-09-15T00:00:00"/>
    <x v="2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600000000001"/>
  </r>
  <r>
    <n v="9912"/>
    <s v="US-2014-157231"/>
    <d v="2014-04-05T00:00:00"/>
    <d v="2014-04-09T00:00:00"/>
    <x v="1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x v="2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x v="2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5"/>
    <n v="3"/>
    <n v="0"/>
    <n v="14.904"/>
  </r>
  <r>
    <n v="9915"/>
    <s v="CA-2017-160927"/>
    <d v="2017-01-29T00:00:00"/>
    <d v="2017-01-31T00:00:00"/>
    <x v="0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7999999999997"/>
  </r>
  <r>
    <n v="9916"/>
    <s v="CA-2017-160927"/>
    <d v="2017-01-29T00:00:00"/>
    <d v="2017-01-31T00:00:00"/>
    <x v="0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9"/>
  </r>
  <r>
    <n v="9917"/>
    <s v="CA-2017-160927"/>
    <d v="2017-01-29T00:00:00"/>
    <d v="2017-01-31T00:00:00"/>
    <x v="0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x v="0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x v="1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x v="1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100000000001"/>
  </r>
  <r>
    <n v="9921"/>
    <s v="CA-2016-149272"/>
    <d v="2016-03-15T00:00:00"/>
    <d v="2016-03-19T00:00:00"/>
    <x v="1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x v="1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"/>
    <n v="3"/>
    <n v="0.7"/>
    <n v="-4.5936000000000003"/>
  </r>
  <r>
    <n v="9923"/>
    <s v="US-2017-162124"/>
    <d v="2017-05-06T00:00:00"/>
    <d v="2017-05-10T00:00:00"/>
    <x v="1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x v="2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x v="2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x v="2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x v="2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8"/>
  </r>
  <r>
    <n v="9928"/>
    <s v="CA-2015-159534"/>
    <d v="2015-03-20T00:00:00"/>
    <d v="2015-03-23T00:00:00"/>
    <x v="2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x v="3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x v="3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n v="944.98649999999998"/>
  </r>
  <r>
    <n v="9931"/>
    <s v="CA-2015-104948"/>
    <d v="2015-11-13T00:00:00"/>
    <d v="2015-11-17T00:00:00"/>
    <x v="1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x v="1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x v="1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9"/>
  </r>
  <r>
    <n v="9934"/>
    <s v="CA-2014-166555"/>
    <d v="2014-07-11T00:00:00"/>
    <d v="2014-07-14T00:00:00"/>
    <x v="2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n v="47.8065"/>
  </r>
  <r>
    <n v="9935"/>
    <s v="CA-2016-114405"/>
    <d v="2016-04-07T00:00:00"/>
    <d v="2016-04-12T00:00:00"/>
    <x v="1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x v="1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x v="1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099999999999"/>
  </r>
  <r>
    <n v="9938"/>
    <s v="CA-2016-164889"/>
    <d v="2016-06-03T00:00:00"/>
    <d v="2016-06-06T00:00:00"/>
    <x v="0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x v="1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x v="1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d v="2016-12-17T00:00:00"/>
    <x v="1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"/>
    <n v="7"/>
    <n v="0"/>
    <n v="4.8159999999999998"/>
  </r>
  <r>
    <n v="9942"/>
    <s v="CA-2017-164028"/>
    <d v="2017-11-24T00:00:00"/>
    <d v="2017-11-30T00:00:00"/>
    <x v="1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x v="1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01"/>
  </r>
  <r>
    <n v="9944"/>
    <s v="CA-2014-143371"/>
    <d v="2014-12-28T00:00:00"/>
    <d v="2015-01-03T00:00:00"/>
    <x v="1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"/>
    <n v="5"/>
    <n v="0"/>
    <n v="13.298999999999999"/>
  </r>
  <r>
    <n v="9945"/>
    <s v="CA-2015-145415"/>
    <d v="2015-04-12T00:00:00"/>
    <d v="2015-04-17T00:00:00"/>
    <x v="0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98"/>
  </r>
  <r>
    <n v="9946"/>
    <s v="CA-2014-111157"/>
    <d v="2014-03-02T00:00:00"/>
    <d v="2014-03-06T00:00:00"/>
    <x v="1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39999999999999"/>
    <n v="1"/>
    <n v="0.2"/>
    <n v="1.07"/>
  </r>
  <r>
    <n v="9947"/>
    <s v="CA-2014-111157"/>
    <d v="2014-03-02T00:00:00"/>
    <d v="2014-03-06T00:00:00"/>
    <x v="1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19999999999999"/>
    <n v="3"/>
    <n v="0.2"/>
    <n v="32.130000000000003"/>
  </r>
  <r>
    <n v="9948"/>
    <s v="CA-2017-121559"/>
    <d v="2017-06-01T00:00:00"/>
    <d v="2017-06-03T00:00:00"/>
    <x v="0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x v="0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x v="0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3"/>
  </r>
  <r>
    <n v="9951"/>
    <s v="CA-2017-121559"/>
    <d v="2017-06-01T00:00:00"/>
    <d v="2017-06-03T00:00:00"/>
    <x v="0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x v="0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x v="0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4"/>
  </r>
  <r>
    <n v="9954"/>
    <s v="CA-2015-141593"/>
    <d v="2015-12-14T00:00:00"/>
    <d v="2015-12-16T00:00:00"/>
    <x v="0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3999999999998"/>
  </r>
  <r>
    <n v="9955"/>
    <s v="CA-2015-141593"/>
    <d v="2015-12-14T00:00:00"/>
    <d v="2015-12-16T00:00:00"/>
    <x v="0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x v="0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x v="1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x v="1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x v="1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9"/>
  </r>
  <r>
    <n v="9960"/>
    <s v="CA-2017-137421"/>
    <d v="2017-10-06T00:00:00"/>
    <d v="2017-10-11T00:00:00"/>
    <x v="1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8"/>
  </r>
  <r>
    <n v="9961"/>
    <s v="CA-2017-141446"/>
    <d v="2017-09-16T00:00:00"/>
    <d v="2017-09-18T00:00:00"/>
    <x v="0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4"/>
  </r>
  <r>
    <n v="9962"/>
    <s v="CA-2015-168088"/>
    <d v="2015-03-19T00:00:00"/>
    <d v="2015-03-22T00:00:00"/>
    <x v="2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x v="2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x v="3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12-05T00:00:00"/>
    <d v="2016-12-10T00:00:00"/>
    <x v="0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x v="0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5999999999998"/>
  </r>
  <r>
    <n v="9967"/>
    <s v="CA-2016-146374"/>
    <d v="2016-12-05T00:00:00"/>
    <d v="2016-12-10T00:00:00"/>
    <x v="0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2-11T00:00:00"/>
    <d v="2017-12-17T00:00:00"/>
    <x v="1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n v="18.09"/>
  </r>
  <r>
    <n v="9969"/>
    <s v="CA-2017-153871"/>
    <d v="2017-12-11T00:00:00"/>
    <d v="2017-12-17T00:00:00"/>
    <x v="1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x v="1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x v="1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8"/>
  </r>
  <r>
    <n v="9972"/>
    <s v="CA-2015-103772"/>
    <d v="2015-06-28T00:00:00"/>
    <d v="2015-07-02T00:00:00"/>
    <x v="1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09-11T00:00:00"/>
    <d v="2016-09-17T00:00:00"/>
    <x v="1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6000000000002"/>
  </r>
  <r>
    <n v="9975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90000000000001"/>
    <n v="7"/>
    <n v="0"/>
    <n v="5.2332000000000001"/>
  </r>
  <r>
    <n v="9976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"/>
    <n v="2"/>
    <n v="0.2"/>
    <n v="31.198"/>
  </r>
  <r>
    <n v="9978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x v="1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9-06T00:00:00"/>
    <d v="2015-09-09T00:00:00"/>
    <x v="0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1"/>
  </r>
  <r>
    <n v="9982"/>
    <s v="CA-2017-163566"/>
    <d v="2017-08-03T00:00:00"/>
    <d v="2017-08-06T00:00:00"/>
    <x v="2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"/>
    <n v="5"/>
    <n v="0.2"/>
    <n v="5.3689999999999998"/>
  </r>
  <r>
    <n v="9983"/>
    <s v="US-2016-157728"/>
    <d v="2016-09-22T00:00:00"/>
    <d v="2016-09-28T00:00:00"/>
    <x v="1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x v="1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"/>
  </r>
  <r>
    <n v="9985"/>
    <s v="CA-2015-100251"/>
    <d v="2015-05-17T00:00:00"/>
    <d v="2015-05-23T00:00:00"/>
    <x v="1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"/>
  </r>
  <r>
    <n v="9986"/>
    <s v="CA-2015-100251"/>
    <d v="2015-05-17T00:00:00"/>
    <d v="2015-05-23T00:00:00"/>
    <x v="1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x v="1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x v="1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x v="1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6999999999998"/>
  </r>
  <r>
    <n v="9990"/>
    <s v="CA-2014-110422"/>
    <d v="2014-01-21T00:00:00"/>
    <d v="2014-01-23T00:00:00"/>
    <x v="0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8000000000002"/>
  </r>
  <r>
    <n v="9991"/>
    <s v="CA-2017-121258"/>
    <d v="2017-02-26T00:00:00"/>
    <d v="2017-03-03T00:00:00"/>
    <x v="1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17-121258"/>
    <d v="2017-02-26T00:00:00"/>
    <d v="2017-03-03T00:00:00"/>
    <x v="1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"/>
  </r>
  <r>
    <n v="9993"/>
    <s v="CA-2017-121258"/>
    <d v="2017-02-26T00:00:00"/>
    <d v="2017-03-03T00:00:00"/>
    <x v="1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x v="0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4C729-7BF1-4083-B3B9-921E223AF8E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3:C8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rofit" fld="20" subtotal="average" baseField="1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3B772-929C-4C96-BC78-F0287E1D7952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3:I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4DCD0-49B0-4CEE-8B03-AB12ABB4819A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L2:M7" firstHeaderRow="1" firstDataRow="1" firstDataCol="1"/>
  <pivotFields count="21">
    <pivotField showAll="0"/>
    <pivotField dataField="1" showAll="0"/>
    <pivotField numFmtId="14" showAll="0"/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rder 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AD79EC-063B-4EC8-A6C3-0917083D4814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5" firstHeaderRow="1" firstDataRow="1" firstDataCol="1"/>
  <pivotFields count="1"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/>
    </i>
    <i>
      <x v="1"/>
    </i>
  </rowItems>
  <colItems count="1">
    <i/>
  </colItems>
  <dataFields count="1">
    <dataField name="Count of High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26D45-DC2A-4FD4-A46C-98A5C8A5A51F}">
  <dimension ref="A1:U9995"/>
  <sheetViews>
    <sheetView workbookViewId="0">
      <selection activeCell="G10" sqref="G10"/>
    </sheetView>
  </sheetViews>
  <sheetFormatPr baseColWidth="10" defaultColWidth="8.83203125" defaultRowHeight="15" x14ac:dyDescent="0.2"/>
  <cols>
    <col min="3" max="3" width="12.1640625" customWidth="1"/>
    <col min="4" max="4" width="10.1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14E79-9570-456C-9178-39F9E96D138E}">
  <dimension ref="A1:C8"/>
  <sheetViews>
    <sheetView workbookViewId="0">
      <selection activeCell="E29" sqref="E29"/>
    </sheetView>
  </sheetViews>
  <sheetFormatPr baseColWidth="10" defaultColWidth="8.83203125" defaultRowHeight="15" x14ac:dyDescent="0.2"/>
  <cols>
    <col min="1" max="1" width="14.1640625" customWidth="1"/>
    <col min="2" max="2" width="11.5" customWidth="1"/>
    <col min="3" max="3" width="13.83203125" customWidth="1"/>
    <col min="5" max="5" width="9.1640625" customWidth="1"/>
    <col min="6" max="6" width="14.33203125" bestFit="1" customWidth="1"/>
    <col min="7" max="7" width="18.6640625" customWidth="1"/>
  </cols>
  <sheetData>
    <row r="1" spans="1:3" x14ac:dyDescent="0.2">
      <c r="A1" t="s">
        <v>10939</v>
      </c>
      <c r="B1">
        <f>AVERAGE('Sample - Superstore (1)'!U2:U9995)</f>
        <v>28.656896307784802</v>
      </c>
    </row>
    <row r="3" spans="1:3" x14ac:dyDescent="0.2">
      <c r="B3" s="2" t="s">
        <v>10940</v>
      </c>
      <c r="C3" t="s">
        <v>10942</v>
      </c>
    </row>
    <row r="4" spans="1:3" x14ac:dyDescent="0.2">
      <c r="B4" s="3" t="s">
        <v>104</v>
      </c>
      <c r="C4">
        <v>17.092708781747731</v>
      </c>
    </row>
    <row r="5" spans="1:3" x14ac:dyDescent="0.2">
      <c r="B5" s="3" t="s">
        <v>147</v>
      </c>
      <c r="C5">
        <v>32.135807584269756</v>
      </c>
    </row>
    <row r="6" spans="1:3" x14ac:dyDescent="0.2">
      <c r="B6" s="3" t="s">
        <v>29</v>
      </c>
      <c r="C6">
        <v>28.857673024691398</v>
      </c>
    </row>
    <row r="7" spans="1:3" x14ac:dyDescent="0.2">
      <c r="B7" s="3" t="s">
        <v>43</v>
      </c>
      <c r="C7">
        <v>33.849031813924505</v>
      </c>
    </row>
    <row r="8" spans="1:3" x14ac:dyDescent="0.2">
      <c r="B8" s="3" t="s">
        <v>10941</v>
      </c>
      <c r="C8">
        <v>28.656896307784702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246C6-69A6-47C4-8DBC-923F7E54E02B}">
  <dimension ref="A1:I7"/>
  <sheetViews>
    <sheetView workbookViewId="0">
      <selection activeCell="B6" sqref="B6"/>
    </sheetView>
  </sheetViews>
  <sheetFormatPr baseColWidth="10" defaultColWidth="8.83203125" defaultRowHeight="15" x14ac:dyDescent="0.2"/>
  <cols>
    <col min="1" max="1" width="13.6640625" customWidth="1"/>
    <col min="8" max="8" width="13" bestFit="1" customWidth="1"/>
    <col min="9" max="9" width="11.83203125" bestFit="1" customWidth="1"/>
  </cols>
  <sheetData>
    <row r="1" spans="1:9" x14ac:dyDescent="0.2">
      <c r="A1" t="s">
        <v>10944</v>
      </c>
      <c r="H1" t="s">
        <v>10952</v>
      </c>
    </row>
    <row r="2" spans="1:9" x14ac:dyDescent="0.2">
      <c r="A2">
        <f>SUMIF('Sample - Superstore (1)'!M2:M9995,"West",'Sample - Superstore (1)'!R2:R9995)</f>
        <v>725457.82450000057</v>
      </c>
      <c r="B2" t="s">
        <v>10943</v>
      </c>
    </row>
    <row r="3" spans="1:9" x14ac:dyDescent="0.2">
      <c r="H3" s="2" t="s">
        <v>10940</v>
      </c>
      <c r="I3" t="s">
        <v>10951</v>
      </c>
    </row>
    <row r="4" spans="1:9" x14ac:dyDescent="0.2">
      <c r="A4" t="s">
        <v>10945</v>
      </c>
      <c r="H4" s="3" t="s">
        <v>31</v>
      </c>
      <c r="I4">
        <v>741999.79529999977</v>
      </c>
    </row>
    <row r="5" spans="1:9" x14ac:dyDescent="0.2">
      <c r="A5">
        <f>COUNTIF('Sample - Superstore (1)'!O2:O9995,"Technology")</f>
        <v>1847</v>
      </c>
      <c r="B5" t="s">
        <v>10946</v>
      </c>
      <c r="H5" s="3" t="s">
        <v>45</v>
      </c>
      <c r="I5">
        <v>719047.03200000292</v>
      </c>
    </row>
    <row r="6" spans="1:9" x14ac:dyDescent="0.2">
      <c r="H6" s="3" t="s">
        <v>70</v>
      </c>
      <c r="I6">
        <v>836154.03299999656</v>
      </c>
    </row>
    <row r="7" spans="1:9" x14ac:dyDescent="0.2">
      <c r="H7" s="3" t="s">
        <v>10941</v>
      </c>
      <c r="I7">
        <v>2297200.8602999994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A0FAB-A4F1-42F6-825F-8472D96910AF}">
  <dimension ref="A1:M7"/>
  <sheetViews>
    <sheetView tabSelected="1" workbookViewId="0">
      <selection activeCell="I27" sqref="I27"/>
    </sheetView>
  </sheetViews>
  <sheetFormatPr baseColWidth="10" defaultColWidth="8.83203125" defaultRowHeight="15" x14ac:dyDescent="0.2"/>
  <cols>
    <col min="1" max="1" width="6.83203125" bestFit="1" customWidth="1"/>
    <col min="2" max="2" width="12.1640625" bestFit="1" customWidth="1"/>
    <col min="12" max="12" width="13.1640625" bestFit="1" customWidth="1"/>
    <col min="13" max="13" width="15.1640625" bestFit="1" customWidth="1"/>
  </cols>
  <sheetData>
    <row r="1" spans="1:13" x14ac:dyDescent="0.2">
      <c r="B1" t="s">
        <v>10947</v>
      </c>
    </row>
    <row r="2" spans="1:13" x14ac:dyDescent="0.2">
      <c r="K2" t="s">
        <v>10954</v>
      </c>
      <c r="L2" s="2" t="s">
        <v>10940</v>
      </c>
      <c r="M2" t="s">
        <v>10953</v>
      </c>
    </row>
    <row r="3" spans="1:13" x14ac:dyDescent="0.2">
      <c r="A3" s="2" t="s">
        <v>10948</v>
      </c>
      <c r="B3" t="s">
        <v>10949</v>
      </c>
      <c r="L3" s="3" t="s">
        <v>187</v>
      </c>
      <c r="M3">
        <v>1538</v>
      </c>
    </row>
    <row r="4" spans="1:13" x14ac:dyDescent="0.2">
      <c r="A4" t="s">
        <v>10948</v>
      </c>
      <c r="B4">
        <v>8057</v>
      </c>
      <c r="L4" s="3" t="s">
        <v>1292</v>
      </c>
      <c r="M4">
        <v>543</v>
      </c>
    </row>
    <row r="5" spans="1:13" x14ac:dyDescent="0.2">
      <c r="A5" t="s">
        <v>10950</v>
      </c>
      <c r="B5">
        <v>1936</v>
      </c>
      <c r="L5" s="3" t="s">
        <v>22</v>
      </c>
      <c r="M5">
        <v>1945</v>
      </c>
    </row>
    <row r="6" spans="1:13" x14ac:dyDescent="0.2">
      <c r="L6" s="3" t="s">
        <v>49</v>
      </c>
      <c r="M6">
        <v>5968</v>
      </c>
    </row>
    <row r="7" spans="1:13" x14ac:dyDescent="0.2">
      <c r="L7" s="3" t="s">
        <v>10941</v>
      </c>
      <c r="M7">
        <v>9994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 (1)</vt:lpstr>
      <vt:lpstr>task 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PujanAryal</cp:lastModifiedBy>
  <dcterms:created xsi:type="dcterms:W3CDTF">2025-06-02T01:18:34Z</dcterms:created>
  <dcterms:modified xsi:type="dcterms:W3CDTF">2025-06-02T05:09:44Z</dcterms:modified>
</cp:coreProperties>
</file>