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309"/>
  <workbookPr/>
  <mc:AlternateContent xmlns:mc="http://schemas.openxmlformats.org/markup-compatibility/2006">
    <mc:Choice Requires="x15">
      <x15ac:absPath xmlns:x15ac="http://schemas.microsoft.com/office/spreadsheetml/2010/11/ac" url="/Users/aryaman.arora/Documents/School/Physics/Kinematics and Motion/"/>
    </mc:Choice>
  </mc:AlternateContent>
  <bookViews>
    <workbookView xWindow="0" yWindow="460" windowWidth="27320" windowHeight="13880" tabRatio="500" activeTab="1"/>
  </bookViews>
  <sheets>
    <sheet name="Formatted" sheetId="2" r:id="rId1"/>
    <sheet name="Unformatted" sheetId="1" r:id="rId2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3" i="2"/>
  <c r="C27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3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3" i="2"/>
  <c r="F25" i="1"/>
  <c r="F24" i="1"/>
  <c r="F23" i="1"/>
  <c r="F22" i="1"/>
  <c r="F21" i="1"/>
  <c r="F20" i="1"/>
  <c r="F19" i="1"/>
  <c r="F18" i="1"/>
  <c r="F17" i="1"/>
  <c r="F16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2" i="1"/>
</calcChain>
</file>

<file path=xl/sharedStrings.xml><?xml version="1.0" encoding="utf-8"?>
<sst xmlns="http://schemas.openxmlformats.org/spreadsheetml/2006/main" count="104" uniqueCount="30">
  <si>
    <t>Surface</t>
  </si>
  <si>
    <t>Weight</t>
  </si>
  <si>
    <t>Desk</t>
  </si>
  <si>
    <t>Carpet</t>
  </si>
  <si>
    <t>Hallway</t>
  </si>
  <si>
    <t>Force1</t>
  </si>
  <si>
    <t>Force2</t>
  </si>
  <si>
    <t>Force3</t>
  </si>
  <si>
    <t>Weight (g):</t>
  </si>
  <si>
    <t>Average</t>
  </si>
  <si>
    <t>Observations</t>
  </si>
  <si>
    <t>jagged movement</t>
  </si>
  <si>
    <t>Static Friction</t>
  </si>
  <si>
    <t>Fine Sandpaper</t>
  </si>
  <si>
    <t>&gt;5</t>
  </si>
  <si>
    <t>equipment could not handle</t>
  </si>
  <si>
    <t>Coarse Sandpaper</t>
  </si>
  <si>
    <t>Trial 1</t>
  </si>
  <si>
    <t>Trial 2</t>
  </si>
  <si>
    <t>Trial 3</t>
  </si>
  <si>
    <t>Irregular Movement?</t>
  </si>
  <si>
    <t>no</t>
  </si>
  <si>
    <t>yes</t>
  </si>
  <si>
    <t>Mass (kg)</t>
  </si>
  <si>
    <t>Added Mass</t>
  </si>
  <si>
    <t>Total Mass</t>
  </si>
  <si>
    <t>Static Friction (Approximate)</t>
  </si>
  <si>
    <t>Dynamic Friction (N)</t>
  </si>
  <si>
    <t>Weight (9.81 N/kg)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</si>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</sst>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0.000"/>
  </numFmts>
  <fonts count="4" x14ac:knownFonts="1">
    <font>
      <sz val="12"/>
      <color theme="1"/>
      <name val="Calibri"/>
      <family val="2"/>
      <scheme val="minor"/>
    </font>
    <font>
      <b/>
      <i/>
      <sz val="12"/>
      <color theme="1"/>
      <name val="Cambria"/>
    </font>
    <font>
      <sz val="12"/>
      <color theme="1"/>
      <name val="Cambria"/>
    </font>
    <font>
      <i/>
      <sz val="12"/>
      <color theme="1"/>
      <name val="Cambri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64" fontId="0" fillId="0" borderId="0" xfId="0" applyNumberFormat="1"/>
    <xf numFmtId="164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4" fontId="1" fillId="0" borderId="0" xfId="0" applyNumberFormat="1" applyFont="1"/>
    <xf numFmtId="164" fontId="2" fillId="0" borderId="0" xfId="0" applyNumberFormat="1" applyFont="1"/>
    <xf numFmtId="164" fontId="3" fillId="0" borderId="0" xfId="0" applyNumberFormat="1" applyFon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165" fontId="2" fillId="0" borderId="0" xfId="0" applyNumberFormat="1" applyFont="1"/>
    <xf numFmtId="165" fontId="0" fillId="0" borderId="0" xfId="0" applyNumberFormat="1"/>
    <xf numFmtId="164" fontId="1" fillId="0" borderId="0" xfId="0" applyNumberFormat="1" applyFont="1" applyAlignment="1">
      <alignment horizontal="center" wrapText="1"/>
    </xf>
    <xf numFmtId="165" fontId="1" fillId="0" borderId="0" xfId="0" applyNumberFormat="1" applyFont="1" applyAlignment="1">
      <alignment horizontal="center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zoomScale="117" zoomScaleNormal="117" zoomScalePageLayoutView="117" workbookViewId="0">
      <selection activeCell="F7" sqref="F7"/>
    </sheetView>
  </sheetViews>
  <sheetFormatPr baseColWidth="10" defaultRowHeight="16" x14ac:dyDescent="0.2"/>
  <cols>
    <col min="1" max="1" width="19.5" customWidth="1"/>
    <col min="2" max="2" width="13.5" style="10" customWidth="1"/>
    <col min="3" max="4" width="15.6640625" style="10" customWidth="1"/>
    <col min="5" max="8" width="15.83203125" customWidth="1"/>
    <col min="9" max="9" width="16.83203125" style="5" customWidth="1"/>
    <col min="10" max="10" width="22.5" customWidth="1"/>
  </cols>
  <sheetData>
    <row r="1" spans="1:12" x14ac:dyDescent="0.2">
      <c r="A1" s="2" t="s">
        <v>0</v>
      </c>
      <c r="B1" s="7" t="s">
        <v>23</v>
      </c>
      <c r="C1" s="7"/>
      <c r="D1" s="12" t="s">
        <v>28</v>
      </c>
      <c r="E1" s="3" t="s">
        <v>27</v>
      </c>
      <c r="F1" s="3"/>
      <c r="G1" s="3"/>
      <c r="H1" s="3"/>
      <c r="I1" s="11" t="s">
        <v>26</v>
      </c>
      <c r="J1" s="2" t="s">
        <v>20</v>
      </c>
    </row>
    <row r="2" spans="1:12" x14ac:dyDescent="0.2">
      <c r="A2" s="2"/>
      <c r="B2" s="8" t="s">
        <v>24</v>
      </c>
      <c r="C2" s="8" t="s">
        <v>25</v>
      </c>
      <c r="D2" s="12"/>
      <c r="E2" s="4" t="s">
        <v>17</v>
      </c>
      <c r="F2" s="4" t="s">
        <v>18</v>
      </c>
      <c r="G2" s="4" t="s">
        <v>19</v>
      </c>
      <c r="H2" s="4" t="s">
        <v>9</v>
      </c>
      <c r="I2" s="11"/>
      <c r="J2" s="2"/>
      <c r="K2" s="1"/>
      <c r="L2" s="1"/>
    </row>
    <row r="3" spans="1:12" x14ac:dyDescent="0.2">
      <c r="A3" s="6" t="s">
        <v>2</v>
      </c>
      <c r="B3" s="9">
        <v>0</v>
      </c>
      <c r="C3" s="9">
        <f>B3+0.096</f>
        <v>9.6000000000000002E-2</v>
      </c>
      <c r="D3" s="9">
        <f>9.81*C3</f>
        <v>0.94176000000000004</v>
      </c>
      <c r="E3" s="5">
        <v>0.1</v>
      </c>
      <c r="F3" s="5">
        <v>0.1</v>
      </c>
      <c r="G3" s="5">
        <v>0.1</v>
      </c>
      <c r="H3" s="5">
        <f>AVERAGE(E3:G3)</f>
        <v>0.10000000000000002</v>
      </c>
      <c r="I3" s="5">
        <v>0.3</v>
      </c>
      <c r="J3" s="5" t="s">
        <v>21</v>
      </c>
      <c r="K3" s="1"/>
      <c r="L3" s="1"/>
    </row>
    <row r="4" spans="1:12" x14ac:dyDescent="0.2">
      <c r="A4" s="6" t="s">
        <v>2</v>
      </c>
      <c r="B4" s="9">
        <v>0.05</v>
      </c>
      <c r="C4" s="9">
        <f t="shared" ref="C4:C26" si="0">B4+0.096</f>
        <v>0.14600000000000002</v>
      </c>
      <c r="D4" s="9">
        <f t="shared" ref="D4:D27" si="1">9.81*C4</f>
        <v>1.4322600000000003</v>
      </c>
      <c r="E4" s="5">
        <v>0.2</v>
      </c>
      <c r="F4" s="5">
        <v>0.1</v>
      </c>
      <c r="G4" s="5">
        <v>0.2</v>
      </c>
      <c r="H4" s="5">
        <f t="shared" ref="H4:H26" si="2">AVERAGE(E4:G4)</f>
        <v>0.16666666666666666</v>
      </c>
      <c r="I4" s="5">
        <v>0.6</v>
      </c>
      <c r="J4" s="5" t="s">
        <v>21</v>
      </c>
      <c r="K4" s="1"/>
      <c r="L4" s="1"/>
    </row>
    <row r="5" spans="1:12" x14ac:dyDescent="0.2">
      <c r="A5" s="6" t="s">
        <v>2</v>
      </c>
      <c r="B5" s="9">
        <v>0.1</v>
      </c>
      <c r="C5" s="9">
        <f t="shared" si="0"/>
        <v>0.19600000000000001</v>
      </c>
      <c r="D5" s="9">
        <f t="shared" si="1"/>
        <v>1.9227600000000002</v>
      </c>
      <c r="E5" s="5">
        <v>0.4</v>
      </c>
      <c r="F5" s="5">
        <v>0.5</v>
      </c>
      <c r="G5" s="5">
        <v>0.6</v>
      </c>
      <c r="H5" s="5">
        <f t="shared" si="2"/>
        <v>0.5</v>
      </c>
      <c r="I5" s="5">
        <v>1</v>
      </c>
      <c r="J5" s="5" t="s">
        <v>22</v>
      </c>
      <c r="K5" s="1"/>
      <c r="L5" s="1"/>
    </row>
    <row r="6" spans="1:12" x14ac:dyDescent="0.2">
      <c r="A6" s="6" t="s">
        <v>2</v>
      </c>
      <c r="B6" s="9">
        <v>0.2</v>
      </c>
      <c r="C6" s="9">
        <f t="shared" si="0"/>
        <v>0.29600000000000004</v>
      </c>
      <c r="D6" s="9">
        <f t="shared" si="1"/>
        <v>2.9037600000000006</v>
      </c>
      <c r="E6" s="5">
        <v>0.7</v>
      </c>
      <c r="F6" s="5">
        <v>0.7</v>
      </c>
      <c r="G6" s="5">
        <v>0.8</v>
      </c>
      <c r="H6" s="5">
        <f t="shared" si="2"/>
        <v>0.73333333333333339</v>
      </c>
      <c r="I6" s="5">
        <v>1.6</v>
      </c>
      <c r="J6" s="5" t="s">
        <v>22</v>
      </c>
      <c r="K6" s="1"/>
      <c r="L6" s="1"/>
    </row>
    <row r="7" spans="1:12" x14ac:dyDescent="0.2">
      <c r="A7" s="6" t="s">
        <v>2</v>
      </c>
      <c r="B7" s="9">
        <v>0.5</v>
      </c>
      <c r="C7" s="9">
        <f t="shared" si="0"/>
        <v>0.59599999999999997</v>
      </c>
      <c r="D7" s="9">
        <f t="shared" si="1"/>
        <v>5.8467599999999997</v>
      </c>
      <c r="E7" s="5">
        <v>1.4</v>
      </c>
      <c r="F7" s="5">
        <v>1.3</v>
      </c>
      <c r="G7" s="5">
        <v>1.5</v>
      </c>
      <c r="H7" s="5">
        <f t="shared" si="2"/>
        <v>1.4000000000000001</v>
      </c>
      <c r="I7" s="5">
        <v>3</v>
      </c>
      <c r="J7" s="5" t="s">
        <v>22</v>
      </c>
      <c r="K7" s="1"/>
      <c r="L7" s="1"/>
    </row>
    <row r="8" spans="1:12" x14ac:dyDescent="0.2">
      <c r="A8" s="6" t="s">
        <v>3</v>
      </c>
      <c r="B8" s="9">
        <v>0</v>
      </c>
      <c r="C8" s="9">
        <f t="shared" si="0"/>
        <v>9.6000000000000002E-2</v>
      </c>
      <c r="D8" s="9">
        <f t="shared" si="1"/>
        <v>0.94176000000000004</v>
      </c>
      <c r="E8" s="5">
        <v>0.5</v>
      </c>
      <c r="F8" s="5">
        <v>0.4</v>
      </c>
      <c r="G8" s="5">
        <v>0.4</v>
      </c>
      <c r="H8" s="5">
        <f t="shared" si="2"/>
        <v>0.43333333333333335</v>
      </c>
      <c r="I8" s="5">
        <v>0.5</v>
      </c>
      <c r="J8" s="5" t="s">
        <v>21</v>
      </c>
      <c r="K8" s="1"/>
      <c r="L8" s="1"/>
    </row>
    <row r="9" spans="1:12" x14ac:dyDescent="0.2">
      <c r="A9" s="6" t="s">
        <v>3</v>
      </c>
      <c r="B9" s="9">
        <v>0.05</v>
      </c>
      <c r="C9" s="9">
        <f t="shared" si="0"/>
        <v>0.14600000000000002</v>
      </c>
      <c r="D9" s="9">
        <f t="shared" si="1"/>
        <v>1.4322600000000003</v>
      </c>
      <c r="E9" s="5">
        <v>0.6</v>
      </c>
      <c r="F9" s="5">
        <v>0.7</v>
      </c>
      <c r="G9" s="5">
        <v>0.6</v>
      </c>
      <c r="H9" s="5">
        <f t="shared" si="2"/>
        <v>0.6333333333333333</v>
      </c>
      <c r="I9" s="5">
        <v>0.9</v>
      </c>
      <c r="J9" s="5" t="s">
        <v>22</v>
      </c>
      <c r="K9" s="1"/>
      <c r="L9" s="1"/>
    </row>
    <row r="10" spans="1:12" x14ac:dyDescent="0.2">
      <c r="A10" s="6" t="s">
        <v>3</v>
      </c>
      <c r="B10" s="9">
        <v>0.1</v>
      </c>
      <c r="C10" s="9">
        <f t="shared" si="0"/>
        <v>0.19600000000000001</v>
      </c>
      <c r="D10" s="9">
        <f t="shared" si="1"/>
        <v>1.9227600000000002</v>
      </c>
      <c r="E10" s="5">
        <v>0.9</v>
      </c>
      <c r="F10" s="5">
        <v>0.8</v>
      </c>
      <c r="G10" s="5">
        <v>0.8</v>
      </c>
      <c r="H10" s="5">
        <f t="shared" si="2"/>
        <v>0.83333333333333337</v>
      </c>
      <c r="I10" s="5">
        <v>1.5</v>
      </c>
      <c r="J10" s="5" t="s">
        <v>22</v>
      </c>
      <c r="K10" s="1"/>
      <c r="L10" s="1"/>
    </row>
    <row r="11" spans="1:12" x14ac:dyDescent="0.2">
      <c r="A11" s="6" t="s">
        <v>3</v>
      </c>
      <c r="B11" s="9">
        <v>0.2</v>
      </c>
      <c r="C11" s="9">
        <f t="shared" si="0"/>
        <v>0.29600000000000004</v>
      </c>
      <c r="D11" s="9">
        <f t="shared" si="1"/>
        <v>2.9037600000000006</v>
      </c>
      <c r="E11" s="5">
        <v>1.3</v>
      </c>
      <c r="F11" s="5">
        <v>1.1000000000000001</v>
      </c>
      <c r="G11" s="5">
        <v>1.2</v>
      </c>
      <c r="H11" s="5">
        <f t="shared" si="2"/>
        <v>1.2000000000000002</v>
      </c>
      <c r="I11" s="5">
        <v>2</v>
      </c>
      <c r="J11" s="5" t="s">
        <v>22</v>
      </c>
      <c r="K11" s="1"/>
      <c r="L11" s="1"/>
    </row>
    <row r="12" spans="1:12" x14ac:dyDescent="0.2">
      <c r="A12" s="6" t="s">
        <v>3</v>
      </c>
      <c r="B12" s="9">
        <v>0.5</v>
      </c>
      <c r="C12" s="9">
        <f t="shared" si="0"/>
        <v>0.59599999999999997</v>
      </c>
      <c r="D12" s="9">
        <f t="shared" si="1"/>
        <v>5.8467599999999997</v>
      </c>
      <c r="E12" s="5">
        <v>1.8</v>
      </c>
      <c r="F12" s="5">
        <v>2</v>
      </c>
      <c r="G12" s="5">
        <v>1.9</v>
      </c>
      <c r="H12" s="5">
        <f t="shared" si="2"/>
        <v>1.8999999999999997</v>
      </c>
      <c r="I12" s="5">
        <v>3</v>
      </c>
      <c r="J12" s="5" t="s">
        <v>22</v>
      </c>
      <c r="K12" s="1"/>
      <c r="L12" s="1"/>
    </row>
    <row r="13" spans="1:12" x14ac:dyDescent="0.2">
      <c r="A13" s="6" t="s">
        <v>4</v>
      </c>
      <c r="B13" s="9">
        <v>0</v>
      </c>
      <c r="C13" s="9">
        <f t="shared" si="0"/>
        <v>9.6000000000000002E-2</v>
      </c>
      <c r="D13" s="9">
        <f t="shared" si="1"/>
        <v>0.94176000000000004</v>
      </c>
      <c r="E13" s="5">
        <v>0.3</v>
      </c>
      <c r="F13" s="5">
        <v>0.4</v>
      </c>
      <c r="G13" s="5">
        <v>0.3</v>
      </c>
      <c r="H13" s="5">
        <f t="shared" si="2"/>
        <v>0.33333333333333331</v>
      </c>
      <c r="I13" s="5">
        <v>0.4</v>
      </c>
      <c r="J13" s="5" t="s">
        <v>21</v>
      </c>
      <c r="K13" s="1"/>
      <c r="L13" s="1"/>
    </row>
    <row r="14" spans="1:12" x14ac:dyDescent="0.2">
      <c r="A14" s="6" t="s">
        <v>4</v>
      </c>
      <c r="B14" s="9">
        <v>0.05</v>
      </c>
      <c r="C14" s="9">
        <f t="shared" si="0"/>
        <v>0.14600000000000002</v>
      </c>
      <c r="D14" s="9">
        <f t="shared" si="1"/>
        <v>1.4322600000000003</v>
      </c>
      <c r="E14" s="5">
        <v>0.5</v>
      </c>
      <c r="F14" s="5">
        <v>0.6</v>
      </c>
      <c r="G14" s="5">
        <v>0.4</v>
      </c>
      <c r="H14" s="5">
        <f t="shared" si="2"/>
        <v>0.5</v>
      </c>
      <c r="I14" s="5">
        <v>0.6</v>
      </c>
      <c r="J14" s="5" t="s">
        <v>21</v>
      </c>
      <c r="K14" s="1"/>
      <c r="L14" s="1"/>
    </row>
    <row r="15" spans="1:12" x14ac:dyDescent="0.2">
      <c r="A15" s="6" t="s">
        <v>4</v>
      </c>
      <c r="B15" s="9">
        <v>0.1</v>
      </c>
      <c r="C15" s="9">
        <f t="shared" si="0"/>
        <v>0.19600000000000001</v>
      </c>
      <c r="D15" s="9">
        <f t="shared" si="1"/>
        <v>1.9227600000000002</v>
      </c>
      <c r="E15" s="5">
        <v>0.7</v>
      </c>
      <c r="F15" s="5">
        <v>0.8</v>
      </c>
      <c r="G15" s="5">
        <v>0.7</v>
      </c>
      <c r="H15" s="5">
        <f t="shared" si="2"/>
        <v>0.73333333333333339</v>
      </c>
      <c r="I15" s="5">
        <v>0.9</v>
      </c>
      <c r="J15" s="5" t="s">
        <v>21</v>
      </c>
      <c r="K15" s="1"/>
      <c r="L15" s="1"/>
    </row>
    <row r="16" spans="1:12" x14ac:dyDescent="0.2">
      <c r="A16" s="6" t="s">
        <v>4</v>
      </c>
      <c r="B16" s="9">
        <v>0.2</v>
      </c>
      <c r="C16" s="9">
        <f t="shared" si="0"/>
        <v>0.29600000000000004</v>
      </c>
      <c r="D16" s="9">
        <f t="shared" si="1"/>
        <v>2.9037600000000006</v>
      </c>
      <c r="E16" s="5">
        <v>0.9</v>
      </c>
      <c r="F16" s="5">
        <v>1</v>
      </c>
      <c r="G16" s="5">
        <v>0.9</v>
      </c>
      <c r="H16" s="5">
        <f t="shared" si="2"/>
        <v>0.93333333333333324</v>
      </c>
      <c r="I16" s="5">
        <v>1.4</v>
      </c>
      <c r="J16" s="5" t="s">
        <v>22</v>
      </c>
      <c r="K16" s="1"/>
      <c r="L16" s="1"/>
    </row>
    <row r="17" spans="1:12" x14ac:dyDescent="0.2">
      <c r="A17" s="6" t="s">
        <v>4</v>
      </c>
      <c r="B17" s="9">
        <v>0.5</v>
      </c>
      <c r="C17" s="9">
        <f t="shared" si="0"/>
        <v>0.59599999999999997</v>
      </c>
      <c r="D17" s="9">
        <f t="shared" si="1"/>
        <v>5.8467599999999997</v>
      </c>
      <c r="E17" s="5">
        <v>1.8</v>
      </c>
      <c r="F17" s="5">
        <v>1.7</v>
      </c>
      <c r="G17" s="5">
        <v>1.6</v>
      </c>
      <c r="H17" s="5">
        <f t="shared" si="2"/>
        <v>1.7</v>
      </c>
      <c r="I17" s="5">
        <v>2.2999999999999998</v>
      </c>
      <c r="J17" s="5" t="s">
        <v>22</v>
      </c>
      <c r="K17" s="1"/>
      <c r="L17" s="1"/>
    </row>
    <row r="18" spans="1:12" x14ac:dyDescent="0.2">
      <c r="A18" s="6" t="s">
        <v>13</v>
      </c>
      <c r="B18" s="9">
        <v>0</v>
      </c>
      <c r="C18" s="9">
        <f t="shared" si="0"/>
        <v>9.6000000000000002E-2</v>
      </c>
      <c r="D18" s="9">
        <f t="shared" si="1"/>
        <v>0.94176000000000004</v>
      </c>
      <c r="E18" s="5">
        <v>0.9</v>
      </c>
      <c r="F18" s="5">
        <v>0.9</v>
      </c>
      <c r="G18" s="5">
        <v>1</v>
      </c>
      <c r="H18" s="5">
        <f t="shared" si="2"/>
        <v>0.93333333333333324</v>
      </c>
      <c r="I18" s="5">
        <v>1</v>
      </c>
      <c r="J18" s="5" t="s">
        <v>21</v>
      </c>
      <c r="K18" s="1"/>
      <c r="L18" s="1"/>
    </row>
    <row r="19" spans="1:12" x14ac:dyDescent="0.2">
      <c r="A19" s="6" t="s">
        <v>13</v>
      </c>
      <c r="B19" s="9">
        <v>0.05</v>
      </c>
      <c r="C19" s="9">
        <f t="shared" si="0"/>
        <v>0.14600000000000002</v>
      </c>
      <c r="D19" s="9">
        <f t="shared" si="1"/>
        <v>1.4322600000000003</v>
      </c>
      <c r="E19" s="5">
        <v>1.4</v>
      </c>
      <c r="F19" s="5">
        <v>1.5</v>
      </c>
      <c r="G19" s="5">
        <v>1.5</v>
      </c>
      <c r="H19" s="5">
        <f t="shared" si="2"/>
        <v>1.4666666666666668</v>
      </c>
      <c r="I19" s="5">
        <v>1.6</v>
      </c>
      <c r="J19" s="5" t="s">
        <v>22</v>
      </c>
      <c r="K19" s="1"/>
      <c r="L19" s="1"/>
    </row>
    <row r="20" spans="1:12" x14ac:dyDescent="0.2">
      <c r="A20" s="6" t="s">
        <v>13</v>
      </c>
      <c r="B20" s="9">
        <v>0.1</v>
      </c>
      <c r="C20" s="9">
        <f t="shared" si="0"/>
        <v>0.19600000000000001</v>
      </c>
      <c r="D20" s="9">
        <f t="shared" si="1"/>
        <v>1.9227600000000002</v>
      </c>
      <c r="E20" s="5">
        <v>1.6</v>
      </c>
      <c r="F20" s="5">
        <v>1.7</v>
      </c>
      <c r="G20" s="5">
        <v>1.6</v>
      </c>
      <c r="H20" s="5">
        <f t="shared" si="2"/>
        <v>1.6333333333333335</v>
      </c>
      <c r="I20" s="5">
        <v>1.8</v>
      </c>
      <c r="J20" s="5" t="s">
        <v>22</v>
      </c>
      <c r="K20" s="1"/>
      <c r="L20" s="1"/>
    </row>
    <row r="21" spans="1:12" x14ac:dyDescent="0.2">
      <c r="A21" s="6" t="s">
        <v>13</v>
      </c>
      <c r="B21" s="9">
        <v>0.2</v>
      </c>
      <c r="C21" s="9">
        <f t="shared" si="0"/>
        <v>0.29600000000000004</v>
      </c>
      <c r="D21" s="9">
        <f t="shared" si="1"/>
        <v>2.9037600000000006</v>
      </c>
      <c r="E21" s="5">
        <v>2.4</v>
      </c>
      <c r="F21" s="5">
        <v>2.5</v>
      </c>
      <c r="G21" s="5">
        <v>2.5</v>
      </c>
      <c r="H21" s="5">
        <f t="shared" si="2"/>
        <v>2.4666666666666668</v>
      </c>
      <c r="I21" s="5">
        <v>3</v>
      </c>
      <c r="J21" s="5" t="s">
        <v>22</v>
      </c>
      <c r="K21" s="1"/>
      <c r="L21" s="1"/>
    </row>
    <row r="22" spans="1:12" x14ac:dyDescent="0.2">
      <c r="A22" s="6" t="s">
        <v>13</v>
      </c>
      <c r="B22" s="9">
        <v>0.5</v>
      </c>
      <c r="C22" s="9">
        <f t="shared" si="0"/>
        <v>0.59599999999999997</v>
      </c>
      <c r="D22" s="9">
        <f t="shared" si="1"/>
        <v>5.8467599999999997</v>
      </c>
      <c r="E22" s="5">
        <v>4.4000000000000004</v>
      </c>
      <c r="F22" s="5">
        <v>4.5999999999999996</v>
      </c>
      <c r="G22" s="5">
        <v>4.7</v>
      </c>
      <c r="H22" s="5">
        <f t="shared" si="2"/>
        <v>4.5666666666666664</v>
      </c>
      <c r="J22" s="5" t="s">
        <v>22</v>
      </c>
      <c r="K22" s="1"/>
      <c r="L22" s="1"/>
    </row>
    <row r="23" spans="1:12" x14ac:dyDescent="0.2">
      <c r="A23" s="6" t="s">
        <v>16</v>
      </c>
      <c r="B23" s="9">
        <v>0</v>
      </c>
      <c r="C23" s="9">
        <f t="shared" si="0"/>
        <v>9.6000000000000002E-2</v>
      </c>
      <c r="D23" s="9">
        <f t="shared" si="1"/>
        <v>0.94176000000000004</v>
      </c>
      <c r="E23" s="5">
        <v>1.2</v>
      </c>
      <c r="F23" s="5">
        <v>1.1000000000000001</v>
      </c>
      <c r="G23" s="5">
        <v>1.2</v>
      </c>
      <c r="H23" s="5">
        <f t="shared" si="2"/>
        <v>1.1666666666666667</v>
      </c>
      <c r="I23" s="5">
        <v>1.8</v>
      </c>
      <c r="J23" s="5" t="s">
        <v>22</v>
      </c>
      <c r="K23" s="1"/>
      <c r="L23" s="1"/>
    </row>
    <row r="24" spans="1:12" x14ac:dyDescent="0.2">
      <c r="A24" s="6" t="s">
        <v>16</v>
      </c>
      <c r="B24" s="9">
        <v>0.05</v>
      </c>
      <c r="C24" s="9">
        <f t="shared" si="0"/>
        <v>0.14600000000000002</v>
      </c>
      <c r="D24" s="9">
        <f t="shared" si="1"/>
        <v>1.4322600000000003</v>
      </c>
      <c r="E24" s="5">
        <v>1.8</v>
      </c>
      <c r="F24" s="5">
        <v>1.6</v>
      </c>
      <c r="G24" s="5">
        <v>1.7</v>
      </c>
      <c r="H24" s="5">
        <f t="shared" si="2"/>
        <v>1.7000000000000002</v>
      </c>
      <c r="I24" s="5">
        <v>2</v>
      </c>
      <c r="J24" s="5" t="s">
        <v>22</v>
      </c>
      <c r="K24" s="1"/>
      <c r="L24" s="1"/>
    </row>
    <row r="25" spans="1:12" x14ac:dyDescent="0.2">
      <c r="A25" s="6" t="s">
        <v>16</v>
      </c>
      <c r="B25" s="9">
        <v>0.1</v>
      </c>
      <c r="C25" s="9">
        <f t="shared" si="0"/>
        <v>0.19600000000000001</v>
      </c>
      <c r="D25" s="9">
        <f t="shared" si="1"/>
        <v>1.9227600000000002</v>
      </c>
      <c r="E25" s="5">
        <v>2.4</v>
      </c>
      <c r="F25" s="5">
        <v>2.2999999999999998</v>
      </c>
      <c r="G25" s="5">
        <v>2.2000000000000002</v>
      </c>
      <c r="H25" s="5">
        <f t="shared" si="2"/>
        <v>2.2999999999999998</v>
      </c>
      <c r="I25" s="5">
        <v>3</v>
      </c>
      <c r="J25" s="5" t="s">
        <v>22</v>
      </c>
      <c r="K25" s="1"/>
      <c r="L25" s="1"/>
    </row>
    <row r="26" spans="1:12" x14ac:dyDescent="0.2">
      <c r="A26" s="6" t="s">
        <v>16</v>
      </c>
      <c r="B26" s="9">
        <v>0.2</v>
      </c>
      <c r="C26" s="9">
        <f t="shared" si="0"/>
        <v>0.29600000000000004</v>
      </c>
      <c r="D26" s="9">
        <f t="shared" si="1"/>
        <v>2.9037600000000006</v>
      </c>
      <c r="E26" s="5">
        <v>3</v>
      </c>
      <c r="F26" s="5">
        <v>2.9</v>
      </c>
      <c r="G26" s="5">
        <v>3.2</v>
      </c>
      <c r="H26" s="5">
        <f t="shared" si="2"/>
        <v>3.0333333333333337</v>
      </c>
      <c r="I26" s="5">
        <v>3.5</v>
      </c>
      <c r="J26" s="5" t="s">
        <v>22</v>
      </c>
      <c r="K26" s="1"/>
      <c r="L26" s="1"/>
    </row>
    <row r="27" spans="1:12" x14ac:dyDescent="0.2">
      <c r="A27" s="6" t="s">
        <v>16</v>
      </c>
      <c r="B27" s="9">
        <v>0.5</v>
      </c>
      <c r="C27" s="9">
        <f>B27+0.096</f>
        <v>0.59599999999999997</v>
      </c>
      <c r="D27" s="9">
        <f t="shared" si="1"/>
        <v>5.8467599999999997</v>
      </c>
      <c r="E27" s="5" t="s">
        <v>29</v>
      </c>
      <c r="F27" s="5" t="s">
        <v>29</v>
      </c>
      <c r="G27" s="5" t="s">
        <v>29</v>
      </c>
      <c r="H27" s="5"/>
      <c r="J27" s="5" t="s">
        <v>22</v>
      </c>
      <c r="K27" s="1"/>
      <c r="L27" s="1"/>
    </row>
    <row r="28" spans="1:12" x14ac:dyDescent="0.2">
      <c r="B28" s="9"/>
    </row>
    <row r="29" spans="1:12" x14ac:dyDescent="0.2">
      <c r="B29" s="9"/>
    </row>
    <row r="30" spans="1:12" x14ac:dyDescent="0.2">
      <c r="B30" s="9"/>
    </row>
    <row r="31" spans="1:12" x14ac:dyDescent="0.2">
      <c r="B31" s="9"/>
    </row>
    <row r="32" spans="1:12" x14ac:dyDescent="0.2">
      <c r="B32" s="9"/>
    </row>
  </sheetData>
  <mergeCells count="6">
    <mergeCell ref="A1:A2"/>
    <mergeCell ref="B1:C1"/>
    <mergeCell ref="E1:H1"/>
    <mergeCell ref="J1:J2"/>
    <mergeCell ref="D1:D2"/>
    <mergeCell ref="I1:I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6"/>
  <sheetViews>
    <sheetView tabSelected="1" zoomScale="139" workbookViewId="0">
      <selection activeCell="G1" sqref="G1:G1048576"/>
    </sheetView>
  </sheetViews>
  <sheetFormatPr baseColWidth="10" defaultRowHeight="16" x14ac:dyDescent="0.2"/>
  <cols>
    <col min="1" max="1" width="17" style="1" customWidth="1"/>
    <col min="2" max="6" width="10.83203125" style="1"/>
    <col min="7" max="7" width="16.83203125" style="1" customWidth="1"/>
    <col min="8" max="8" width="23.83203125" style="1" customWidth="1"/>
    <col min="9" max="16384" width="10.83203125" style="1"/>
  </cols>
  <sheetData>
    <row r="1" spans="1:10" x14ac:dyDescent="0.2">
      <c r="A1" s="1" t="s">
        <v>0</v>
      </c>
      <c r="B1" s="1" t="s">
        <v>1</v>
      </c>
      <c r="C1" s="1" t="s">
        <v>5</v>
      </c>
      <c r="D1" s="1" t="s">
        <v>6</v>
      </c>
      <c r="E1" s="1" t="s">
        <v>7</v>
      </c>
      <c r="F1" s="1" t="s">
        <v>9</v>
      </c>
      <c r="G1" s="1" t="s">
        <v>12</v>
      </c>
      <c r="H1" s="1" t="s">
        <v>10</v>
      </c>
      <c r="I1" s="1" t="s">
        <v>8</v>
      </c>
      <c r="J1" s="1">
        <v>96.4</v>
      </c>
    </row>
    <row r="2" spans="1:10" x14ac:dyDescent="0.2">
      <c r="A2" s="1" t="s">
        <v>2</v>
      </c>
      <c r="B2" s="1">
        <v>0</v>
      </c>
      <c r="C2" s="1">
        <v>0.1</v>
      </c>
      <c r="D2" s="1">
        <v>0.1</v>
      </c>
      <c r="E2" s="1">
        <v>0.1</v>
      </c>
      <c r="F2" s="1">
        <f>AVERAGE(C2:E2)</f>
        <v>0.10000000000000002</v>
      </c>
      <c r="G2" s="1">
        <v>0.3</v>
      </c>
    </row>
    <row r="3" spans="1:10" x14ac:dyDescent="0.2">
      <c r="B3" s="1">
        <v>50</v>
      </c>
      <c r="C3" s="1">
        <v>0.2</v>
      </c>
      <c r="D3" s="1">
        <v>0.1</v>
      </c>
      <c r="E3" s="1">
        <v>0.2</v>
      </c>
      <c r="F3" s="1">
        <f t="shared" ref="F3:F25" si="0">AVERAGE(C3:E3)</f>
        <v>0.16666666666666666</v>
      </c>
      <c r="G3" s="1">
        <v>0.6</v>
      </c>
    </row>
    <row r="4" spans="1:10" x14ac:dyDescent="0.2">
      <c r="B4" s="1">
        <v>100</v>
      </c>
      <c r="C4" s="1">
        <v>0.4</v>
      </c>
      <c r="D4" s="1">
        <v>0.5</v>
      </c>
      <c r="E4" s="1">
        <v>0.6</v>
      </c>
      <c r="F4" s="1">
        <f t="shared" si="0"/>
        <v>0.5</v>
      </c>
      <c r="G4" s="1">
        <v>1</v>
      </c>
      <c r="H4" s="1" t="s">
        <v>11</v>
      </c>
    </row>
    <row r="5" spans="1:10" x14ac:dyDescent="0.2">
      <c r="B5" s="1">
        <v>200</v>
      </c>
      <c r="C5" s="1">
        <v>0.7</v>
      </c>
      <c r="D5" s="1">
        <v>0.7</v>
      </c>
      <c r="E5" s="1">
        <v>0.8</v>
      </c>
      <c r="F5" s="1">
        <f t="shared" si="0"/>
        <v>0.73333333333333339</v>
      </c>
      <c r="G5" s="1">
        <v>1.6</v>
      </c>
      <c r="H5" s="1" t="s">
        <v>11</v>
      </c>
    </row>
    <row r="6" spans="1:10" x14ac:dyDescent="0.2">
      <c r="B6" s="1">
        <v>500</v>
      </c>
      <c r="C6" s="1">
        <v>1.4</v>
      </c>
      <c r="D6" s="1">
        <v>1.3</v>
      </c>
      <c r="E6" s="1">
        <v>1.5</v>
      </c>
      <c r="F6" s="1">
        <f t="shared" si="0"/>
        <v>1.4000000000000001</v>
      </c>
      <c r="G6" s="1">
        <v>3</v>
      </c>
      <c r="H6" s="1" t="s">
        <v>11</v>
      </c>
    </row>
    <row r="7" spans="1:10" x14ac:dyDescent="0.2">
      <c r="A7" s="1" t="s">
        <v>3</v>
      </c>
      <c r="B7" s="1">
        <v>0</v>
      </c>
      <c r="C7" s="1">
        <v>0.5</v>
      </c>
      <c r="D7" s="1">
        <v>0.4</v>
      </c>
      <c r="E7" s="1">
        <v>0.4</v>
      </c>
      <c r="F7" s="1">
        <f t="shared" si="0"/>
        <v>0.43333333333333335</v>
      </c>
      <c r="G7" s="1">
        <v>0.5</v>
      </c>
    </row>
    <row r="8" spans="1:10" x14ac:dyDescent="0.2">
      <c r="B8" s="1">
        <v>50</v>
      </c>
      <c r="C8" s="1">
        <v>0.6</v>
      </c>
      <c r="D8" s="1">
        <v>0.7</v>
      </c>
      <c r="E8" s="1">
        <v>0.6</v>
      </c>
      <c r="F8" s="1">
        <f t="shared" si="0"/>
        <v>0.6333333333333333</v>
      </c>
      <c r="G8" s="1">
        <v>0.9</v>
      </c>
      <c r="H8" s="1" t="s">
        <v>11</v>
      </c>
    </row>
    <row r="9" spans="1:10" x14ac:dyDescent="0.2">
      <c r="B9" s="1">
        <v>100</v>
      </c>
      <c r="C9" s="1">
        <v>0.9</v>
      </c>
      <c r="D9" s="1">
        <v>0.8</v>
      </c>
      <c r="E9" s="1">
        <v>0.8</v>
      </c>
      <c r="F9" s="1">
        <f t="shared" si="0"/>
        <v>0.83333333333333337</v>
      </c>
      <c r="G9" s="1">
        <v>1.5</v>
      </c>
      <c r="H9" s="1" t="s">
        <v>11</v>
      </c>
    </row>
    <row r="10" spans="1:10" x14ac:dyDescent="0.2">
      <c r="B10" s="1">
        <v>200</v>
      </c>
      <c r="C10" s="1">
        <v>1.3</v>
      </c>
      <c r="D10" s="1">
        <v>1.1000000000000001</v>
      </c>
      <c r="E10" s="1">
        <v>1.2</v>
      </c>
      <c r="F10" s="1">
        <f t="shared" si="0"/>
        <v>1.2000000000000002</v>
      </c>
      <c r="G10" s="1">
        <v>2</v>
      </c>
      <c r="H10" s="1" t="s">
        <v>11</v>
      </c>
    </row>
    <row r="11" spans="1:10" x14ac:dyDescent="0.2">
      <c r="B11" s="1">
        <v>500</v>
      </c>
      <c r="C11" s="1">
        <v>1.8</v>
      </c>
      <c r="D11" s="1">
        <v>2</v>
      </c>
      <c r="E11" s="1">
        <v>1.9</v>
      </c>
      <c r="F11" s="1">
        <f t="shared" si="0"/>
        <v>1.8999999999999997</v>
      </c>
      <c r="G11" s="1">
        <v>3</v>
      </c>
      <c r="H11" s="1" t="s">
        <v>11</v>
      </c>
    </row>
    <row r="12" spans="1:10" x14ac:dyDescent="0.2">
      <c r="A12" s="1" t="s">
        <v>4</v>
      </c>
      <c r="B12" s="1">
        <v>0</v>
      </c>
      <c r="C12" s="1">
        <v>0.3</v>
      </c>
      <c r="D12" s="1">
        <v>0.4</v>
      </c>
      <c r="E12" s="1">
        <v>0.3</v>
      </c>
      <c r="F12" s="1">
        <f t="shared" si="0"/>
        <v>0.33333333333333331</v>
      </c>
      <c r="G12" s="1">
        <v>0.4</v>
      </c>
      <c r="H12" s="1" t="s">
        <v>11</v>
      </c>
    </row>
    <row r="13" spans="1:10" x14ac:dyDescent="0.2">
      <c r="B13" s="1">
        <v>50</v>
      </c>
      <c r="C13" s="1">
        <v>0.5</v>
      </c>
      <c r="D13" s="1">
        <v>0.6</v>
      </c>
      <c r="E13" s="1">
        <v>0.4</v>
      </c>
      <c r="F13" s="1">
        <f t="shared" si="0"/>
        <v>0.5</v>
      </c>
      <c r="G13" s="1">
        <v>0.6</v>
      </c>
    </row>
    <row r="14" spans="1:10" x14ac:dyDescent="0.2">
      <c r="B14" s="1">
        <v>100</v>
      </c>
      <c r="C14" s="1">
        <v>0.7</v>
      </c>
      <c r="D14" s="1">
        <v>0.8</v>
      </c>
      <c r="E14" s="1">
        <v>0.7</v>
      </c>
      <c r="F14" s="1">
        <f t="shared" si="0"/>
        <v>0.73333333333333339</v>
      </c>
      <c r="G14" s="1">
        <v>0.9</v>
      </c>
    </row>
    <row r="15" spans="1:10" x14ac:dyDescent="0.2">
      <c r="B15" s="1">
        <v>200</v>
      </c>
      <c r="C15" s="1">
        <v>0.9</v>
      </c>
      <c r="D15" s="1">
        <v>1</v>
      </c>
      <c r="E15" s="1">
        <v>0.9</v>
      </c>
      <c r="F15" s="1">
        <f t="shared" si="0"/>
        <v>0.93333333333333324</v>
      </c>
      <c r="G15" s="1">
        <v>1.4</v>
      </c>
      <c r="H15" s="1" t="s">
        <v>11</v>
      </c>
    </row>
    <row r="16" spans="1:10" x14ac:dyDescent="0.2">
      <c r="B16" s="1">
        <v>500</v>
      </c>
      <c r="C16" s="1">
        <v>1.8</v>
      </c>
      <c r="D16" s="1">
        <v>1.7</v>
      </c>
      <c r="E16" s="1">
        <v>1.6</v>
      </c>
      <c r="F16" s="1">
        <f t="shared" si="0"/>
        <v>1.7</v>
      </c>
      <c r="G16" s="1">
        <v>2.2999999999999998</v>
      </c>
      <c r="H16" s="1" t="s">
        <v>11</v>
      </c>
    </row>
    <row r="17" spans="1:8" x14ac:dyDescent="0.2">
      <c r="A17" s="1" t="s">
        <v>13</v>
      </c>
      <c r="B17" s="1">
        <v>0</v>
      </c>
      <c r="C17" s="1">
        <v>0.9</v>
      </c>
      <c r="D17" s="1">
        <v>0.9</v>
      </c>
      <c r="E17" s="1">
        <v>1</v>
      </c>
      <c r="F17" s="1">
        <f t="shared" si="0"/>
        <v>0.93333333333333324</v>
      </c>
      <c r="G17" s="1">
        <v>1</v>
      </c>
    </row>
    <row r="18" spans="1:8" x14ac:dyDescent="0.2">
      <c r="B18" s="1">
        <v>50</v>
      </c>
      <c r="C18" s="1">
        <v>1.4</v>
      </c>
      <c r="D18" s="1">
        <v>1.5</v>
      </c>
      <c r="E18" s="1">
        <v>1.5</v>
      </c>
      <c r="F18" s="1">
        <f t="shared" si="0"/>
        <v>1.4666666666666668</v>
      </c>
      <c r="G18" s="1">
        <v>1.6</v>
      </c>
      <c r="H18" s="1" t="s">
        <v>11</v>
      </c>
    </row>
    <row r="19" spans="1:8" x14ac:dyDescent="0.2">
      <c r="B19" s="1">
        <v>100</v>
      </c>
      <c r="C19" s="1">
        <v>1.6</v>
      </c>
      <c r="D19" s="1">
        <v>1.7</v>
      </c>
      <c r="E19" s="1">
        <v>1.6</v>
      </c>
      <c r="F19" s="1">
        <f t="shared" si="0"/>
        <v>1.6333333333333335</v>
      </c>
      <c r="G19" s="1">
        <v>1.8</v>
      </c>
      <c r="H19" s="1" t="s">
        <v>11</v>
      </c>
    </row>
    <row r="20" spans="1:8" x14ac:dyDescent="0.2">
      <c r="B20" s="1">
        <v>200</v>
      </c>
      <c r="C20" s="1">
        <v>2.4</v>
      </c>
      <c r="D20" s="1">
        <v>2.5</v>
      </c>
      <c r="E20" s="1">
        <v>2.5</v>
      </c>
      <c r="F20" s="1">
        <f t="shared" si="0"/>
        <v>2.4666666666666668</v>
      </c>
      <c r="G20" s="1">
        <v>3</v>
      </c>
      <c r="H20" s="1" t="s">
        <v>11</v>
      </c>
    </row>
    <row r="21" spans="1:8" x14ac:dyDescent="0.2">
      <c r="B21" s="1">
        <v>500</v>
      </c>
      <c r="C21" s="1">
        <v>4.4000000000000004</v>
      </c>
      <c r="D21" s="1">
        <v>4.5999999999999996</v>
      </c>
      <c r="E21" s="1">
        <v>4.7</v>
      </c>
      <c r="F21" s="1">
        <f t="shared" si="0"/>
        <v>4.5666666666666664</v>
      </c>
      <c r="G21" s="1" t="s">
        <v>14</v>
      </c>
      <c r="H21" s="1" t="s">
        <v>11</v>
      </c>
    </row>
    <row r="22" spans="1:8" x14ac:dyDescent="0.2">
      <c r="A22" s="1" t="s">
        <v>16</v>
      </c>
      <c r="B22" s="1">
        <v>0</v>
      </c>
      <c r="C22" s="1">
        <v>1.2</v>
      </c>
      <c r="D22" s="1">
        <v>1.1000000000000001</v>
      </c>
      <c r="E22" s="1">
        <v>1.2</v>
      </c>
      <c r="F22" s="1">
        <f t="shared" si="0"/>
        <v>1.1666666666666667</v>
      </c>
      <c r="G22" s="1">
        <v>1.8</v>
      </c>
      <c r="H22" s="1" t="s">
        <v>11</v>
      </c>
    </row>
    <row r="23" spans="1:8" x14ac:dyDescent="0.2">
      <c r="B23" s="1">
        <v>50</v>
      </c>
      <c r="C23" s="1">
        <v>1.8</v>
      </c>
      <c r="D23" s="1">
        <v>1.6</v>
      </c>
      <c r="E23" s="1">
        <v>1.7</v>
      </c>
      <c r="F23" s="1">
        <f t="shared" si="0"/>
        <v>1.7000000000000002</v>
      </c>
      <c r="G23" s="1">
        <v>2</v>
      </c>
      <c r="H23" s="1" t="s">
        <v>11</v>
      </c>
    </row>
    <row r="24" spans="1:8" x14ac:dyDescent="0.2">
      <c r="B24" s="1">
        <v>100</v>
      </c>
      <c r="C24" s="1">
        <v>2.4</v>
      </c>
      <c r="D24" s="1">
        <v>2.2999999999999998</v>
      </c>
      <c r="E24" s="1">
        <v>2.2000000000000002</v>
      </c>
      <c r="F24" s="1">
        <f t="shared" si="0"/>
        <v>2.2999999999999998</v>
      </c>
      <c r="G24" s="1">
        <v>3</v>
      </c>
      <c r="H24" s="1" t="s">
        <v>11</v>
      </c>
    </row>
    <row r="25" spans="1:8" x14ac:dyDescent="0.2">
      <c r="B25" s="1">
        <v>200</v>
      </c>
      <c r="C25" s="1">
        <v>3</v>
      </c>
      <c r="D25" s="1">
        <v>2.9</v>
      </c>
      <c r="E25" s="1">
        <v>3.2</v>
      </c>
      <c r="F25" s="1">
        <f t="shared" si="0"/>
        <v>3.0333333333333337</v>
      </c>
      <c r="G25" s="1">
        <v>3.5</v>
      </c>
      <c r="H25" s="1" t="s">
        <v>11</v>
      </c>
    </row>
    <row r="26" spans="1:8" x14ac:dyDescent="0.2">
      <c r="B26" s="1">
        <v>500</v>
      </c>
      <c r="C26" s="1" t="s">
        <v>14</v>
      </c>
      <c r="D26" s="1" t="s">
        <v>14</v>
      </c>
      <c r="E26" s="1" t="s">
        <v>14</v>
      </c>
      <c r="F26" s="1" t="s">
        <v>14</v>
      </c>
      <c r="G26" s="1" t="s">
        <v>14</v>
      </c>
      <c r="H26" s="1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Formatted</vt:lpstr>
      <vt:lpstr>Unformatted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2016-12-08T13:59:56Z</dcterms:created>
  <dcterms:modified xsi:type="dcterms:W3CDTF">2016-12-10T21:08:27Z</dcterms:modified>
</cp:coreProperties>
</file>